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5" r:id="rId1"/>
  </sheets>
  <definedNames>
    <definedName name="_xlnm._FilterDatabase" localSheetId="0" hidden="1">ADIDAS!$A$4:$X$102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61" i="5" l="1"/>
  <c r="V55" i="5"/>
  <c r="V64" i="5"/>
  <c r="V70" i="5"/>
  <c r="V95" i="5"/>
  <c r="V80" i="5"/>
  <c r="V5" i="5"/>
  <c r="V41" i="5"/>
  <c r="V44" i="5"/>
  <c r="V49" i="5"/>
  <c r="V56" i="5"/>
  <c r="V47" i="5"/>
  <c r="V57" i="5"/>
  <c r="V65" i="5"/>
  <c r="V74" i="5"/>
  <c r="V82" i="5"/>
  <c r="V84" i="5"/>
  <c r="V85" i="5"/>
  <c r="V86" i="5"/>
  <c r="V87" i="5"/>
  <c r="V89" i="5"/>
  <c r="V90" i="5"/>
  <c r="V98" i="5"/>
  <c r="V101" i="5"/>
  <c r="V6" i="5"/>
  <c r="V13" i="5"/>
  <c r="V18" i="5"/>
  <c r="V30" i="5"/>
  <c r="V50" i="5"/>
  <c r="V62" i="5"/>
  <c r="V54" i="5"/>
  <c r="V71" i="5"/>
  <c r="V94" i="5"/>
  <c r="V8" i="5"/>
  <c r="X16" i="5"/>
  <c r="X83" i="5"/>
  <c r="X19" i="5"/>
  <c r="X11" i="5"/>
  <c r="X99" i="5"/>
  <c r="X10" i="5"/>
  <c r="X37" i="5"/>
  <c r="X34" i="5"/>
  <c r="X84" i="5"/>
  <c r="X73" i="5"/>
  <c r="X44" i="5"/>
  <c r="X8" i="5"/>
  <c r="X60" i="5"/>
  <c r="X7" i="5"/>
  <c r="X15" i="5"/>
  <c r="X57" i="5"/>
  <c r="X85" i="5"/>
  <c r="X63" i="5"/>
  <c r="X30" i="5"/>
  <c r="X70" i="5"/>
  <c r="X31" i="5"/>
  <c r="X71" i="5"/>
  <c r="X97" i="5"/>
  <c r="X67" i="5"/>
  <c r="X38" i="5"/>
  <c r="X77" i="5"/>
  <c r="X56" i="5"/>
  <c r="X35" i="5"/>
  <c r="X40" i="5"/>
  <c r="X46" i="5"/>
  <c r="X33" i="5"/>
  <c r="X51" i="5"/>
  <c r="X12" i="5"/>
  <c r="X86" i="5"/>
  <c r="X13" i="5"/>
  <c r="X24" i="5"/>
  <c r="X47" i="5"/>
  <c r="X58" i="5"/>
  <c r="X48" i="5"/>
  <c r="X69" i="5"/>
  <c r="X74" i="5"/>
  <c r="X25" i="5"/>
  <c r="X22" i="5"/>
  <c r="X28" i="5"/>
  <c r="X42" i="5"/>
  <c r="X43" i="5"/>
  <c r="X87" i="5"/>
  <c r="X5" i="5"/>
  <c r="X95" i="5"/>
  <c r="X88" i="5"/>
  <c r="X6" i="5"/>
  <c r="X55" i="5"/>
  <c r="X94" i="5"/>
  <c r="X102" i="5"/>
  <c r="X101" i="5"/>
  <c r="X66" i="5"/>
  <c r="X96" i="5"/>
  <c r="X93" i="5"/>
  <c r="X80" i="5"/>
  <c r="X75" i="5"/>
  <c r="X81" i="5"/>
  <c r="X23" i="5"/>
  <c r="X26" i="5"/>
  <c r="X9" i="5"/>
  <c r="X49" i="5"/>
  <c r="X89" i="5"/>
  <c r="X52" i="5"/>
  <c r="X62" i="5"/>
  <c r="X64" i="5"/>
  <c r="X18" i="5"/>
  <c r="X53" i="5"/>
  <c r="X17" i="5"/>
  <c r="X72" i="5"/>
  <c r="X100" i="5"/>
  <c r="X32" i="5"/>
  <c r="X29" i="5"/>
  <c r="X27" i="5"/>
  <c r="X41" i="5"/>
  <c r="X65" i="5"/>
  <c r="X20" i="5"/>
  <c r="X45" i="5"/>
  <c r="X61" i="5"/>
  <c r="X79" i="5"/>
  <c r="X90" i="5"/>
  <c r="X98" i="5"/>
  <c r="X21" i="5"/>
  <c r="X76" i="5"/>
  <c r="X59" i="5"/>
  <c r="X39" i="5"/>
  <c r="X36" i="5"/>
  <c r="X68" i="5"/>
  <c r="X78" i="5"/>
  <c r="X50" i="5"/>
  <c r="X91" i="5"/>
  <c r="X92" i="5"/>
  <c r="X54" i="5"/>
  <c r="X14" i="5"/>
  <c r="X82" i="5"/>
  <c r="V96" i="5"/>
  <c r="V92" i="5"/>
  <c r="V91" i="5"/>
  <c r="V100" i="5"/>
  <c r="V102" i="5"/>
  <c r="V88" i="5"/>
  <c r="V99" i="5"/>
  <c r="V83" i="5"/>
  <c r="V93" i="5"/>
  <c r="V78" i="5"/>
  <c r="V76" i="5"/>
  <c r="V77" i="5"/>
  <c r="V97" i="5"/>
  <c r="V81" i="5"/>
  <c r="V75" i="5"/>
  <c r="V72" i="5"/>
  <c r="V79" i="5"/>
  <c r="V69" i="5"/>
  <c r="V66" i="5"/>
  <c r="V73" i="5"/>
  <c r="V63" i="5"/>
  <c r="V59" i="5"/>
  <c r="V58" i="5"/>
  <c r="V67" i="5"/>
  <c r="V53" i="5"/>
  <c r="V52" i="5"/>
  <c r="V51" i="5"/>
  <c r="V68" i="5"/>
  <c r="V45" i="5"/>
  <c r="V60" i="5"/>
  <c r="V43" i="5"/>
  <c r="V48" i="5"/>
  <c r="V42" i="5"/>
  <c r="V39" i="5"/>
  <c r="V46" i="5"/>
  <c r="V40" i="5"/>
  <c r="V38" i="5"/>
  <c r="V36" i="5"/>
  <c r="V35" i="5"/>
  <c r="V34" i="5"/>
  <c r="V37" i="5"/>
  <c r="V33" i="5"/>
  <c r="V31" i="5"/>
  <c r="V29" i="5"/>
  <c r="V32" i="5"/>
  <c r="V28" i="5"/>
  <c r="V27" i="5"/>
  <c r="V26" i="5"/>
  <c r="V23" i="5"/>
  <c r="V22" i="5"/>
  <c r="V25" i="5"/>
  <c r="V24" i="5"/>
  <c r="V21" i="5"/>
  <c r="V20" i="5"/>
  <c r="V19" i="5"/>
  <c r="V17" i="5"/>
  <c r="V15" i="5"/>
  <c r="V14" i="5"/>
  <c r="V16" i="5"/>
  <c r="V12" i="5"/>
  <c r="V9" i="5"/>
  <c r="V10" i="5"/>
  <c r="V11" i="5"/>
  <c r="V7" i="5"/>
</calcChain>
</file>

<file path=xl/sharedStrings.xml><?xml version="1.0" encoding="utf-8"?>
<sst xmlns="http://schemas.openxmlformats.org/spreadsheetml/2006/main" count="608" uniqueCount="240">
  <si>
    <t>QTY</t>
  </si>
  <si>
    <t>SKU</t>
  </si>
  <si>
    <t>STYLE</t>
  </si>
  <si>
    <t>RRP</t>
  </si>
  <si>
    <t>GENDER</t>
  </si>
  <si>
    <t>ADULTS</t>
  </si>
  <si>
    <t>WHL</t>
  </si>
  <si>
    <t>PHOTO</t>
  </si>
  <si>
    <t xml:space="preserve">COLOR </t>
  </si>
  <si>
    <t>TEAM</t>
  </si>
  <si>
    <t xml:space="preserve">S I Z E   </t>
  </si>
  <si>
    <t>XXS</t>
  </si>
  <si>
    <t>XS</t>
  </si>
  <si>
    <t>S</t>
  </si>
  <si>
    <t>M</t>
  </si>
  <si>
    <t>L</t>
  </si>
  <si>
    <t>XL</t>
  </si>
  <si>
    <t>XXL</t>
  </si>
  <si>
    <t>IA9994</t>
  </si>
  <si>
    <t>IB0007</t>
  </si>
  <si>
    <t>HY3288</t>
  </si>
  <si>
    <t>HY3292</t>
  </si>
  <si>
    <t>HR3793</t>
  </si>
  <si>
    <t>HR3800</t>
  </si>
  <si>
    <t>IB0870</t>
  </si>
  <si>
    <t>IA7201</t>
  </si>
  <si>
    <t>IA7216</t>
  </si>
  <si>
    <t>HR3678</t>
  </si>
  <si>
    <t>IP4003</t>
  </si>
  <si>
    <t>HZ2045</t>
  </si>
  <si>
    <t>IB1490</t>
  </si>
  <si>
    <t>IB1499</t>
  </si>
  <si>
    <t>HR3720</t>
  </si>
  <si>
    <t>IB1538</t>
  </si>
  <si>
    <t>IJ7444</t>
  </si>
  <si>
    <t>IA7285</t>
  </si>
  <si>
    <t>IA8488</t>
  </si>
  <si>
    <t>IA8489</t>
  </si>
  <si>
    <t>IB0867</t>
  </si>
  <si>
    <t>IB0868</t>
  </si>
  <si>
    <t>IB1526</t>
  </si>
  <si>
    <t>IA8492</t>
  </si>
  <si>
    <t>IB1521</t>
  </si>
  <si>
    <t>IB1522</t>
  </si>
  <si>
    <t>HZ2098</t>
  </si>
  <si>
    <t>HZ2131</t>
  </si>
  <si>
    <t>HZ7801</t>
  </si>
  <si>
    <t>HR6924</t>
  </si>
  <si>
    <t>HR6925</t>
  </si>
  <si>
    <t>HZ5048</t>
  </si>
  <si>
    <t>IM1868</t>
  </si>
  <si>
    <t>HZ2181</t>
  </si>
  <si>
    <t>HZ5055</t>
  </si>
  <si>
    <t>HZ5056</t>
  </si>
  <si>
    <t>IB1527</t>
  </si>
  <si>
    <t>IJ7797</t>
  </si>
  <si>
    <t>IA8494</t>
  </si>
  <si>
    <t>HY0611</t>
  </si>
  <si>
    <t>IA8481</t>
  </si>
  <si>
    <t>IA8521</t>
  </si>
  <si>
    <t>IB0876</t>
  </si>
  <si>
    <t>HY3290</t>
  </si>
  <si>
    <t>HZ5044</t>
  </si>
  <si>
    <t>IA7292</t>
  </si>
  <si>
    <t>IB1543</t>
  </si>
  <si>
    <t>IM1869</t>
  </si>
  <si>
    <t>IP1725</t>
  </si>
  <si>
    <t>IA7195</t>
  </si>
  <si>
    <t>IB1480</t>
  </si>
  <si>
    <t>IB1488</t>
  </si>
  <si>
    <t>IB1493</t>
  </si>
  <si>
    <t>IB1547</t>
  </si>
  <si>
    <t>IP1736</t>
  </si>
  <si>
    <t>IB0009</t>
  </si>
  <si>
    <t>HZ2074</t>
  </si>
  <si>
    <t>HZ2167</t>
  </si>
  <si>
    <t>IA7293</t>
  </si>
  <si>
    <t>IJ7795</t>
  </si>
  <si>
    <t>HZ2090</t>
  </si>
  <si>
    <t>IB1489</t>
  </si>
  <si>
    <t>HR6929</t>
  </si>
  <si>
    <t>IB0496</t>
  </si>
  <si>
    <t>IA8485</t>
  </si>
  <si>
    <t>IB1528</t>
  </si>
  <si>
    <t>IB1563</t>
  </si>
  <si>
    <t>HZ2106</t>
  </si>
  <si>
    <t>HZ2133</t>
  </si>
  <si>
    <t>IB1511</t>
  </si>
  <si>
    <t>IB0862</t>
  </si>
  <si>
    <t>IB0863</t>
  </si>
  <si>
    <t>HZ2157</t>
  </si>
  <si>
    <t>HZ5022</t>
  </si>
  <si>
    <t>IA8486</t>
  </si>
  <si>
    <t>IJ7779</t>
  </si>
  <si>
    <t>IM1873</t>
  </si>
  <si>
    <t>IB0000</t>
  </si>
  <si>
    <t>IB0011</t>
  </si>
  <si>
    <t>IB0498</t>
  </si>
  <si>
    <t>IB0503</t>
  </si>
  <si>
    <t>HR3675</t>
  </si>
  <si>
    <t>HR3719</t>
  </si>
  <si>
    <t>HR3796</t>
  </si>
  <si>
    <t>HR6927</t>
  </si>
  <si>
    <t>HZ2086</t>
  </si>
  <si>
    <t>IA7202</t>
  </si>
  <si>
    <t>IA9970</t>
  </si>
  <si>
    <t>IB0005</t>
  </si>
  <si>
    <t>IB0016</t>
  </si>
  <si>
    <t>IB1478</t>
  </si>
  <si>
    <t>IB1517</t>
  </si>
  <si>
    <t>IJ5901</t>
  </si>
  <si>
    <t>IJ7442</t>
  </si>
  <si>
    <t>IP1726</t>
  </si>
  <si>
    <t>IP1735</t>
  </si>
  <si>
    <t>IB0491</t>
  </si>
  <si>
    <t>IB0497</t>
  </si>
  <si>
    <t>TEAM PANTS REAL A SHO Y</t>
  </si>
  <si>
    <t>TEAM PANTS REAL H SHO Y</t>
  </si>
  <si>
    <t>TEAM PANTS  REAL H SHO</t>
  </si>
  <si>
    <t>TEAM PANTS REAL A SHO</t>
  </si>
  <si>
    <t>PANTS REAL TR SHO</t>
  </si>
  <si>
    <t>TEAM PANTS MUFC A SHO Y</t>
  </si>
  <si>
    <t>TEAM PANTS MUFC H SHO Y</t>
  </si>
  <si>
    <t>TEAM PANTS MUFC H SHO</t>
  </si>
  <si>
    <t>TEAM PANTS  FCB H SHO Y</t>
  </si>
  <si>
    <t>TEAM PANTS FCB A SHO Y</t>
  </si>
  <si>
    <t>TEAM PANTS  FCB A SHO</t>
  </si>
  <si>
    <t>TEAM PANTS FCB TR SHO</t>
  </si>
  <si>
    <t>TEAM PANTS FCB H SHO</t>
  </si>
  <si>
    <t>TEAM PANTS MUFC TR SHO</t>
  </si>
  <si>
    <t>TEAM JERSEY REAL TR JSY</t>
  </si>
  <si>
    <t>TEAM JERSEY FCB TR JSY Y</t>
  </si>
  <si>
    <t>TEAM JERSEY MUFC TR JSY</t>
  </si>
  <si>
    <t>TEAM JERSEY FCB TR JSY</t>
  </si>
  <si>
    <t>TEAM JERSEY  FCB TR JSY</t>
  </si>
  <si>
    <t>PANTS AFC A SHO Y</t>
  </si>
  <si>
    <t>TEAM PANTS AFC H SHO Y</t>
  </si>
  <si>
    <t>TEAM PANTS JUVE A SHO Y</t>
  </si>
  <si>
    <t>TEAM PANTS AFC H SHO</t>
  </si>
  <si>
    <t>TEAM PANTS AFC A SHO</t>
  </si>
  <si>
    <t>PANTS JUVE TR SHO</t>
  </si>
  <si>
    <t>PANTS  JUVE TR SHO</t>
  </si>
  <si>
    <t>TEAM JERSEY AFC TR JSY</t>
  </si>
  <si>
    <t>TEAM JERSEY  JUVE TR JSY</t>
  </si>
  <si>
    <t>TEAM JERSEY JUVE TR JSY</t>
  </si>
  <si>
    <t>JAKCET FCB TR TOP</t>
  </si>
  <si>
    <t>TEAM JERSEY  AFC TR JSY</t>
  </si>
  <si>
    <t>TEAM JERSEY  MUFC TR JSY</t>
  </si>
  <si>
    <t>PANTS REAL DNA PNT</t>
  </si>
  <si>
    <t>PANTS MUFC TR PNT</t>
  </si>
  <si>
    <t>PANTS MUFC DNA PNT</t>
  </si>
  <si>
    <t>PANTS REAL TR PNT</t>
  </si>
  <si>
    <t>PANTS FCB DNA PNT</t>
  </si>
  <si>
    <t>PANTS JUVE TR PNT</t>
  </si>
  <si>
    <t>JACKET MUFC TR TOP</t>
  </si>
  <si>
    <t>PANTS FCB TR PNT</t>
  </si>
  <si>
    <t>PANTS  JUVE TR PNT</t>
  </si>
  <si>
    <t>SET MUFC H BABY</t>
  </si>
  <si>
    <t>TEAM JERSEY  MUFC A JSY Y</t>
  </si>
  <si>
    <t>TEAM JERSEY FCB H JSY Y</t>
  </si>
  <si>
    <t>SET FCB H MINI</t>
  </si>
  <si>
    <t>TEAM JERSEY FCB A JSY Y</t>
  </si>
  <si>
    <t>PANTS FCB TR PNT Y</t>
  </si>
  <si>
    <t>TEAM JERSEY  MUFC H JSY Y</t>
  </si>
  <si>
    <t>SET REAL H BABY</t>
  </si>
  <si>
    <t>PANTS AFC DNA PNT</t>
  </si>
  <si>
    <t>PANTS AFC TR PNT</t>
  </si>
  <si>
    <t>PANTS  AFC TR PNT</t>
  </si>
  <si>
    <t>SET  AFC H BABY</t>
  </si>
  <si>
    <t>SET FCB H BABY</t>
  </si>
  <si>
    <t>TEAM JERSEY AFC H JSY</t>
  </si>
  <si>
    <t>SET JUVE H MINI</t>
  </si>
  <si>
    <t>JACKET MUFC PRE JKT</t>
  </si>
  <si>
    <t>JACKET FCB TR TOP</t>
  </si>
  <si>
    <t>JACKET FCB PRE JKT</t>
  </si>
  <si>
    <t>TEAM JERSEY AFC A JSY Y</t>
  </si>
  <si>
    <t>TEAM JERSEY AFC H JSY Y</t>
  </si>
  <si>
    <t>GOALKEEPER JERSEY FCB GK JSY Y</t>
  </si>
  <si>
    <t>JACKET REAL PRE JKT</t>
  </si>
  <si>
    <t>JACKET AFC PRE JKT</t>
  </si>
  <si>
    <t>JACKET JUVE PRE JKT</t>
  </si>
  <si>
    <t>JACKET  JUVE PRE JKT</t>
  </si>
  <si>
    <t>TEAM JERSEY  REAL A JSY Y</t>
  </si>
  <si>
    <t>TEAM JERSEY REAL H JSY Y</t>
  </si>
  <si>
    <t>GOALKEEPER JERSEY JUVE GK JSY Y</t>
  </si>
  <si>
    <t>TEAM JERSEY JUVE A JSY Y</t>
  </si>
  <si>
    <t>TEAM JERSEY  MUFC A JSY</t>
  </si>
  <si>
    <t>TEAM JERSEY FCB A JSY</t>
  </si>
  <si>
    <t>TEAM JERSEY REAL H JSY</t>
  </si>
  <si>
    <t>TEAM JERSEY AFC A JSY</t>
  </si>
  <si>
    <t>TEAM JERSEY AFC H JSY W</t>
  </si>
  <si>
    <t>TEAM JERSEY MUFC A JSY W</t>
  </si>
  <si>
    <t>GOALKEEPER JERSEY REAL H GK JSY</t>
  </si>
  <si>
    <t>TEAM JERSEY REAL A JSY W</t>
  </si>
  <si>
    <t>TEAM JERSEY REAL H JSY W</t>
  </si>
  <si>
    <t>TEAM JERSEY FCB H JSY W</t>
  </si>
  <si>
    <t>GOALKEEPER JERSEY FCB GK JSY</t>
  </si>
  <si>
    <t>TEAM JERSEY REAL A JSY</t>
  </si>
  <si>
    <t>TEAM  JERSEY  FCB H JSY</t>
  </si>
  <si>
    <t>TEAM JERSEY  MUFC H JSY</t>
  </si>
  <si>
    <t>TEAM JERSEY MUFC H JSY W</t>
  </si>
  <si>
    <t>TEAM JERSEY JUVE H JSY W</t>
  </si>
  <si>
    <t>GOALKEEPER JERSEY JUVE GK JSY</t>
  </si>
  <si>
    <t>LEGEND INK</t>
  </si>
  <si>
    <t>WHITE</t>
  </si>
  <si>
    <t>BLACK</t>
  </si>
  <si>
    <t>RED</t>
  </si>
  <si>
    <t>COLLEGIATE NAVY</t>
  </si>
  <si>
    <t>RED/WHITE</t>
  </si>
  <si>
    <t>CORE WHITE</t>
  </si>
  <si>
    <t>CRAFT RED</t>
  </si>
  <si>
    <t>BLACK/MUFC RED</t>
  </si>
  <si>
    <t>TEAM COLLEG RED /WHITE</t>
  </si>
  <si>
    <t>GREEN NIGHT/CORE WHITE/ACTIVE MAROON</t>
  </si>
  <si>
    <t>WHITE/RED</t>
  </si>
  <si>
    <t>WHITE/ RED/RED</t>
  </si>
  <si>
    <t>TEAM COLLEG RED</t>
  </si>
  <si>
    <t>GREY FIVE</t>
  </si>
  <si>
    <t>BETTER SCARLET/WHITEWHITE</t>
  </si>
  <si>
    <t>BETTER SCARLET/WHITE</t>
  </si>
  <si>
    <t>BLACK/WHITE /BLACK</t>
  </si>
  <si>
    <t>TEAM SOLAR YELLOW 2/BLACK</t>
  </si>
  <si>
    <t>BLUE RUSH</t>
  </si>
  <si>
    <t>TEAM SEMI SOL GREEN2</t>
  </si>
  <si>
    <t>LEGEND INK/PRELOVED YELLOW</t>
  </si>
  <si>
    <t>BLACK/WHITE</t>
  </si>
  <si>
    <t>REAL MADRID</t>
  </si>
  <si>
    <t>BAYERN MÜNCHEN</t>
  </si>
  <si>
    <t>MANCHESTER UNITED</t>
  </si>
  <si>
    <t>ARSENAL FC</t>
  </si>
  <si>
    <t>JUVENTUS TURIN</t>
  </si>
  <si>
    <t>JUNIOR</t>
  </si>
  <si>
    <t>MEN</t>
  </si>
  <si>
    <t>KIDS</t>
  </si>
  <si>
    <t>TODDLER</t>
  </si>
  <si>
    <t>WOMEN</t>
  </si>
  <si>
    <t>3XL</t>
  </si>
  <si>
    <t>T-SHIRT FCB DNA GR TEE</t>
  </si>
  <si>
    <t>T-SHIRT AFC DNA GR TEE</t>
  </si>
  <si>
    <t>T-SHIRT MUFC TR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</si>
</sst>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28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auto="1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1" fillId="0" borderId="0"/>
  </cellStyleXfs>
  <cellXfs count="35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166" fontId="23" fillId="33" borderId="14" xfId="68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33" borderId="0" xfId="0" applyFont="1" applyFill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166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34" borderId="17" xfId="0" applyFont="1" applyFill="1" applyBorder="1" applyAlignment="1">
      <alignment horizontal="center" vertical="center"/>
    </xf>
    <xf numFmtId="0" fontId="27" fillId="34" borderId="18" xfId="0" applyFont="1" applyFill="1" applyBorder="1" applyAlignment="1">
      <alignment horizontal="center" vertical="center"/>
    </xf>
    <xf numFmtId="0" fontId="27" fillId="34" borderId="19" xfId="0" applyFont="1" applyFill="1" applyBorder="1" applyAlignment="1">
      <alignment horizontal="center" vertical="center"/>
    </xf>
    <xf numFmtId="0" fontId="27" fillId="34" borderId="20" xfId="0" applyFont="1" applyFill="1" applyBorder="1" applyAlignment="1">
      <alignment horizontal="center" vertical="center"/>
    </xf>
    <xf numFmtId="0" fontId="27" fillId="34" borderId="21" xfId="0" applyFont="1" applyFill="1" applyBorder="1" applyAlignment="1">
      <alignment horizontal="center" vertical="center"/>
    </xf>
    <xf numFmtId="0" fontId="27" fillId="34" borderId="22" xfId="0" applyFont="1" applyFill="1" applyBorder="1" applyAlignment="1">
      <alignment horizontal="center" vertical="center"/>
    </xf>
    <xf numFmtId="49" fontId="27" fillId="33" borderId="0" xfId="0" applyNumberFormat="1" applyFont="1" applyFill="1" applyAlignment="1">
      <alignment horizontal="center" vertical="center" wrapText="1"/>
    </xf>
    <xf numFmtId="165" fontId="27" fillId="34" borderId="11" xfId="0" applyNumberFormat="1" applyFont="1" applyFill="1" applyBorder="1" applyAlignment="1">
      <alignment horizontal="center" vertical="center" wrapText="1"/>
    </xf>
    <xf numFmtId="165" fontId="27" fillId="34" borderId="12" xfId="0" applyNumberFormat="1" applyFont="1" applyFill="1" applyBorder="1" applyAlignment="1">
      <alignment horizontal="center" vertical="center" wrapText="1"/>
    </xf>
    <xf numFmtId="165" fontId="27" fillId="34" borderId="15" xfId="0" applyNumberFormat="1" applyFont="1" applyFill="1" applyBorder="1" applyAlignment="1">
      <alignment horizontal="center" vertical="center" wrapText="1"/>
    </xf>
    <xf numFmtId="0" fontId="27" fillId="34" borderId="16" xfId="0" applyFont="1" applyFill="1" applyBorder="1" applyAlignment="1">
      <alignment horizontal="center" vertical="center" wrapText="1"/>
    </xf>
    <xf numFmtId="166" fontId="27" fillId="34" borderId="12" xfId="0" applyNumberFormat="1" applyFont="1" applyFill="1" applyBorder="1" applyAlignment="1">
      <alignment horizontal="center" vertical="center" wrapText="1"/>
    </xf>
    <xf numFmtId="166" fontId="27" fillId="33" borderId="0" xfId="0" applyNumberFormat="1" applyFont="1" applyFill="1" applyAlignment="1">
      <alignment horizontal="center" vertical="center" wrapText="1"/>
    </xf>
    <xf numFmtId="0" fontId="27" fillId="34" borderId="11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27" fillId="34" borderId="13" xfId="0" applyFont="1" applyFill="1" applyBorder="1" applyAlignment="1">
      <alignment horizontal="center" vertical="center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ny 2" xfId="70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202258</xdr:rowOff>
    </xdr:from>
    <xdr:to>
      <xdr:col>0</xdr:col>
      <xdr:colOff>1349828</xdr:colOff>
      <xdr:row>4</xdr:row>
      <xdr:rowOff>962779</xdr:rowOff>
    </xdr:to>
    <xdr:pic>
      <xdr:nvPicPr>
        <xdr:cNvPr id="2" name="Picture_50_2">
          <a:extLst>
            <a:ext uri="{FF2B5EF4-FFF2-40B4-BE49-F238E27FC236}">
              <a16:creationId xmlns:a16="http://schemas.microsoft.com/office/drawing/2014/main" xmlns="" id="{80040845-7A62-479B-90E4-5E5434A43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86" y="1399687"/>
          <a:ext cx="1121228" cy="760521"/>
        </a:xfrm>
        <a:prstGeom prst="rect">
          <a:avLst/>
        </a:prstGeom>
      </xdr:spPr>
    </xdr:pic>
    <xdr:clientData/>
  </xdr:twoCellAnchor>
  <xdr:twoCellAnchor>
    <xdr:from>
      <xdr:col>0</xdr:col>
      <xdr:colOff>293913</xdr:colOff>
      <xdr:row>5</xdr:row>
      <xdr:rowOff>268712</xdr:rowOff>
    </xdr:from>
    <xdr:to>
      <xdr:col>0</xdr:col>
      <xdr:colOff>1317170</xdr:colOff>
      <xdr:row>5</xdr:row>
      <xdr:rowOff>962782</xdr:rowOff>
    </xdr:to>
    <xdr:pic>
      <xdr:nvPicPr>
        <xdr:cNvPr id="3" name="Picture_53_2">
          <a:extLst>
            <a:ext uri="{FF2B5EF4-FFF2-40B4-BE49-F238E27FC236}">
              <a16:creationId xmlns:a16="http://schemas.microsoft.com/office/drawing/2014/main" xmlns="" id="{922F923A-EC94-4835-A90B-FE8493946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2663569"/>
          <a:ext cx="1023257" cy="694070"/>
        </a:xfrm>
        <a:prstGeom prst="rect">
          <a:avLst/>
        </a:prstGeom>
      </xdr:spPr>
    </xdr:pic>
    <xdr:clientData/>
  </xdr:twoCellAnchor>
  <xdr:twoCellAnchor>
    <xdr:from>
      <xdr:col>0</xdr:col>
      <xdr:colOff>163286</xdr:colOff>
      <xdr:row>7</xdr:row>
      <xdr:rowOff>175087</xdr:rowOff>
    </xdr:from>
    <xdr:to>
      <xdr:col>0</xdr:col>
      <xdr:colOff>1436914</xdr:colOff>
      <xdr:row>7</xdr:row>
      <xdr:rowOff>1038979</xdr:rowOff>
    </xdr:to>
    <xdr:pic>
      <xdr:nvPicPr>
        <xdr:cNvPr id="4" name="Picture_14_2">
          <a:extLst>
            <a:ext uri="{FF2B5EF4-FFF2-40B4-BE49-F238E27FC236}">
              <a16:creationId xmlns:a16="http://schemas.microsoft.com/office/drawing/2014/main" xmlns="" id="{B420CD51-F08B-486A-9A99-05A9A9F1C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2" y="3767373"/>
          <a:ext cx="1273628" cy="863892"/>
        </a:xfrm>
        <a:prstGeom prst="rect">
          <a:avLst/>
        </a:prstGeom>
      </xdr:spPr>
    </xdr:pic>
    <xdr:clientData/>
  </xdr:twoCellAnchor>
  <xdr:twoCellAnchor>
    <xdr:from>
      <xdr:col>0</xdr:col>
      <xdr:colOff>185057</xdr:colOff>
      <xdr:row>6</xdr:row>
      <xdr:rowOff>163286</xdr:rowOff>
    </xdr:from>
    <xdr:to>
      <xdr:col>0</xdr:col>
      <xdr:colOff>1404755</xdr:colOff>
      <xdr:row>6</xdr:row>
      <xdr:rowOff>990601</xdr:rowOff>
    </xdr:to>
    <xdr:pic>
      <xdr:nvPicPr>
        <xdr:cNvPr id="5" name="Picture_16_2">
          <a:extLst>
            <a:ext uri="{FF2B5EF4-FFF2-40B4-BE49-F238E27FC236}">
              <a16:creationId xmlns:a16="http://schemas.microsoft.com/office/drawing/2014/main" xmlns="" id="{277B525E-FE41-4517-B145-641F72566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43" y="4953000"/>
          <a:ext cx="1219698" cy="827315"/>
        </a:xfrm>
        <a:prstGeom prst="rect">
          <a:avLst/>
        </a:prstGeom>
      </xdr:spPr>
    </xdr:pic>
    <xdr:clientData/>
  </xdr:twoCellAnchor>
  <xdr:twoCellAnchor>
    <xdr:from>
      <xdr:col>0</xdr:col>
      <xdr:colOff>54427</xdr:colOff>
      <xdr:row>10</xdr:row>
      <xdr:rowOff>130628</xdr:rowOff>
    </xdr:from>
    <xdr:to>
      <xdr:col>0</xdr:col>
      <xdr:colOff>1418562</xdr:colOff>
      <xdr:row>10</xdr:row>
      <xdr:rowOff>1055914</xdr:rowOff>
    </xdr:to>
    <xdr:pic>
      <xdr:nvPicPr>
        <xdr:cNvPr id="6" name="Picture_6_2">
          <a:extLst>
            <a:ext uri="{FF2B5EF4-FFF2-40B4-BE49-F238E27FC236}">
              <a16:creationId xmlns:a16="http://schemas.microsoft.com/office/drawing/2014/main" xmlns="" id="{105B95BE-CD81-4046-91A0-DAEAD1B1A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13" y="6117771"/>
          <a:ext cx="1364135" cy="925286"/>
        </a:xfrm>
        <a:prstGeom prst="rect">
          <a:avLst/>
        </a:prstGeom>
      </xdr:spPr>
    </xdr:pic>
    <xdr:clientData/>
  </xdr:twoCellAnchor>
  <xdr:twoCellAnchor>
    <xdr:from>
      <xdr:col>0</xdr:col>
      <xdr:colOff>143556</xdr:colOff>
      <xdr:row>9</xdr:row>
      <xdr:rowOff>110558</xdr:rowOff>
    </xdr:from>
    <xdr:to>
      <xdr:col>0</xdr:col>
      <xdr:colOff>1331160</xdr:colOff>
      <xdr:row>9</xdr:row>
      <xdr:rowOff>887526</xdr:rowOff>
    </xdr:to>
    <xdr:pic>
      <xdr:nvPicPr>
        <xdr:cNvPr id="7" name="Picture_8_2">
          <a:extLst>
            <a:ext uri="{FF2B5EF4-FFF2-40B4-BE49-F238E27FC236}">
              <a16:creationId xmlns:a16="http://schemas.microsoft.com/office/drawing/2014/main" xmlns="" id="{C00AC98E-D111-4EA3-891B-12F0FC815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869" y="6563746"/>
          <a:ext cx="1187604" cy="776968"/>
        </a:xfrm>
        <a:prstGeom prst="rect">
          <a:avLst/>
        </a:prstGeom>
      </xdr:spPr>
    </xdr:pic>
    <xdr:clientData/>
  </xdr:twoCellAnchor>
  <xdr:twoCellAnchor>
    <xdr:from>
      <xdr:col>0</xdr:col>
      <xdr:colOff>108856</xdr:colOff>
      <xdr:row>11</xdr:row>
      <xdr:rowOff>141514</xdr:rowOff>
    </xdr:from>
    <xdr:to>
      <xdr:col>0</xdr:col>
      <xdr:colOff>1469571</xdr:colOff>
      <xdr:row>11</xdr:row>
      <xdr:rowOff>1064477</xdr:rowOff>
    </xdr:to>
    <xdr:pic>
      <xdr:nvPicPr>
        <xdr:cNvPr id="9" name="Picture_35_2">
          <a:extLst>
            <a:ext uri="{FF2B5EF4-FFF2-40B4-BE49-F238E27FC236}">
              <a16:creationId xmlns:a16="http://schemas.microsoft.com/office/drawing/2014/main" xmlns="" id="{0CDD9723-4571-44F0-B57D-56ED7DEFE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42" y="9720943"/>
          <a:ext cx="1360715" cy="922963"/>
        </a:xfrm>
        <a:prstGeom prst="rect">
          <a:avLst/>
        </a:prstGeom>
      </xdr:spPr>
    </xdr:pic>
    <xdr:clientData/>
  </xdr:twoCellAnchor>
  <xdr:twoCellAnchor>
    <xdr:from>
      <xdr:col>0</xdr:col>
      <xdr:colOff>132669</xdr:colOff>
      <xdr:row>15</xdr:row>
      <xdr:rowOff>113619</xdr:rowOff>
    </xdr:from>
    <xdr:to>
      <xdr:col>0</xdr:col>
      <xdr:colOff>1368415</xdr:colOff>
      <xdr:row>15</xdr:row>
      <xdr:rowOff>923244</xdr:rowOff>
    </xdr:to>
    <xdr:pic>
      <xdr:nvPicPr>
        <xdr:cNvPr id="11" name="Picture_3_2">
          <a:extLst>
            <a:ext uri="{FF2B5EF4-FFF2-40B4-BE49-F238E27FC236}">
              <a16:creationId xmlns:a16="http://schemas.microsoft.com/office/drawing/2014/main" xmlns="" id="{219F3FEE-6DAF-4929-B9B8-95F1200C8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982" y="10519682"/>
          <a:ext cx="1235746" cy="809625"/>
        </a:xfrm>
        <a:prstGeom prst="rect">
          <a:avLst/>
        </a:prstGeom>
      </xdr:spPr>
    </xdr:pic>
    <xdr:clientData/>
  </xdr:twoCellAnchor>
  <xdr:twoCellAnchor>
    <xdr:from>
      <xdr:col>0</xdr:col>
      <xdr:colOff>87086</xdr:colOff>
      <xdr:row>13</xdr:row>
      <xdr:rowOff>130629</xdr:rowOff>
    </xdr:from>
    <xdr:to>
      <xdr:col>0</xdr:col>
      <xdr:colOff>1370982</xdr:colOff>
      <xdr:row>13</xdr:row>
      <xdr:rowOff>1001486</xdr:rowOff>
    </xdr:to>
    <xdr:pic>
      <xdr:nvPicPr>
        <xdr:cNvPr id="12" name="Picture_99_2">
          <a:extLst>
            <a:ext uri="{FF2B5EF4-FFF2-40B4-BE49-F238E27FC236}">
              <a16:creationId xmlns:a16="http://schemas.microsoft.com/office/drawing/2014/main" xmlns="" id="{1AA3A7AA-3B86-4E35-91DD-51513C413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2" y="13302343"/>
          <a:ext cx="1283896" cy="870857"/>
        </a:xfrm>
        <a:prstGeom prst="rect">
          <a:avLst/>
        </a:prstGeom>
      </xdr:spPr>
    </xdr:pic>
    <xdr:clientData/>
  </xdr:twoCellAnchor>
  <xdr:twoCellAnchor>
    <xdr:from>
      <xdr:col>0</xdr:col>
      <xdr:colOff>97971</xdr:colOff>
      <xdr:row>14</xdr:row>
      <xdr:rowOff>217714</xdr:rowOff>
    </xdr:from>
    <xdr:to>
      <xdr:col>0</xdr:col>
      <xdr:colOff>1413959</xdr:colOff>
      <xdr:row>14</xdr:row>
      <xdr:rowOff>1110342</xdr:rowOff>
    </xdr:to>
    <xdr:pic>
      <xdr:nvPicPr>
        <xdr:cNvPr id="13" name="Picture_17_2">
          <a:extLst>
            <a:ext uri="{FF2B5EF4-FFF2-40B4-BE49-F238E27FC236}">
              <a16:creationId xmlns:a16="http://schemas.microsoft.com/office/drawing/2014/main" xmlns="" id="{BC13C77F-03BB-4FED-B25B-69291F4F2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14586857"/>
          <a:ext cx="1315988" cy="892628"/>
        </a:xfrm>
        <a:prstGeom prst="rect">
          <a:avLst/>
        </a:prstGeom>
      </xdr:spPr>
    </xdr:pic>
    <xdr:clientData/>
  </xdr:twoCellAnchor>
  <xdr:twoCellAnchor>
    <xdr:from>
      <xdr:col>0</xdr:col>
      <xdr:colOff>108857</xdr:colOff>
      <xdr:row>17</xdr:row>
      <xdr:rowOff>152400</xdr:rowOff>
    </xdr:from>
    <xdr:to>
      <xdr:col>0</xdr:col>
      <xdr:colOff>1424851</xdr:colOff>
      <xdr:row>17</xdr:row>
      <xdr:rowOff>1045029</xdr:rowOff>
    </xdr:to>
    <xdr:pic>
      <xdr:nvPicPr>
        <xdr:cNvPr id="14" name="Picture_72_2">
          <a:extLst>
            <a:ext uri="{FF2B5EF4-FFF2-40B4-BE49-F238E27FC236}">
              <a16:creationId xmlns:a16="http://schemas.microsoft.com/office/drawing/2014/main" xmlns="" id="{81A35239-E562-45EC-8AA4-BB487FE97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43" y="15718971"/>
          <a:ext cx="1315994" cy="892629"/>
        </a:xfrm>
        <a:prstGeom prst="rect">
          <a:avLst/>
        </a:prstGeom>
      </xdr:spPr>
    </xdr:pic>
    <xdr:clientData/>
  </xdr:twoCellAnchor>
  <xdr:twoCellAnchor>
    <xdr:from>
      <xdr:col>0</xdr:col>
      <xdr:colOff>97971</xdr:colOff>
      <xdr:row>16</xdr:row>
      <xdr:rowOff>185057</xdr:rowOff>
    </xdr:from>
    <xdr:to>
      <xdr:col>0</xdr:col>
      <xdr:colOff>1381867</xdr:colOff>
      <xdr:row>16</xdr:row>
      <xdr:rowOff>1055914</xdr:rowOff>
    </xdr:to>
    <xdr:pic>
      <xdr:nvPicPr>
        <xdr:cNvPr id="15" name="Picture_74_2">
          <a:extLst>
            <a:ext uri="{FF2B5EF4-FFF2-40B4-BE49-F238E27FC236}">
              <a16:creationId xmlns:a16="http://schemas.microsoft.com/office/drawing/2014/main" xmlns="" id="{B18B4AD3-BAB4-4B28-BE82-61A8D63A6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16949057"/>
          <a:ext cx="1283896" cy="870857"/>
        </a:xfrm>
        <a:prstGeom prst="rect">
          <a:avLst/>
        </a:prstGeom>
      </xdr:spPr>
    </xdr:pic>
    <xdr:clientData/>
  </xdr:twoCellAnchor>
  <xdr:twoCellAnchor>
    <xdr:from>
      <xdr:col>0</xdr:col>
      <xdr:colOff>43542</xdr:colOff>
      <xdr:row>18</xdr:row>
      <xdr:rowOff>163286</xdr:rowOff>
    </xdr:from>
    <xdr:to>
      <xdr:col>0</xdr:col>
      <xdr:colOff>1391633</xdr:colOff>
      <xdr:row>18</xdr:row>
      <xdr:rowOff>1077686</xdr:rowOff>
    </xdr:to>
    <xdr:pic>
      <xdr:nvPicPr>
        <xdr:cNvPr id="16" name="Picture_5_2">
          <a:extLst>
            <a:ext uri="{FF2B5EF4-FFF2-40B4-BE49-F238E27FC236}">
              <a16:creationId xmlns:a16="http://schemas.microsoft.com/office/drawing/2014/main" xmlns="" id="{148D72A1-0E62-4819-81B2-CB007FFEE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028" y="18124715"/>
          <a:ext cx="1348091" cy="914400"/>
        </a:xfrm>
        <a:prstGeom prst="rect">
          <a:avLst/>
        </a:prstGeom>
      </xdr:spPr>
    </xdr:pic>
    <xdr:clientData/>
  </xdr:twoCellAnchor>
  <xdr:twoCellAnchor>
    <xdr:from>
      <xdr:col>0</xdr:col>
      <xdr:colOff>108858</xdr:colOff>
      <xdr:row>19</xdr:row>
      <xdr:rowOff>195943</xdr:rowOff>
    </xdr:from>
    <xdr:to>
      <xdr:col>0</xdr:col>
      <xdr:colOff>1296462</xdr:colOff>
      <xdr:row>19</xdr:row>
      <xdr:rowOff>1001486</xdr:rowOff>
    </xdr:to>
    <xdr:pic>
      <xdr:nvPicPr>
        <xdr:cNvPr id="17" name="Picture_82_2">
          <a:extLst>
            <a:ext uri="{FF2B5EF4-FFF2-40B4-BE49-F238E27FC236}">
              <a16:creationId xmlns:a16="http://schemas.microsoft.com/office/drawing/2014/main" xmlns="" id="{01D49F7F-671B-40B4-8E60-A166E2662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44" y="19354800"/>
          <a:ext cx="1187604" cy="805543"/>
        </a:xfrm>
        <a:prstGeom prst="rect">
          <a:avLst/>
        </a:prstGeom>
      </xdr:spPr>
    </xdr:pic>
    <xdr:clientData/>
  </xdr:twoCellAnchor>
  <xdr:twoCellAnchor>
    <xdr:from>
      <xdr:col>0</xdr:col>
      <xdr:colOff>97971</xdr:colOff>
      <xdr:row>20</xdr:row>
      <xdr:rowOff>108857</xdr:rowOff>
    </xdr:from>
    <xdr:to>
      <xdr:col>0</xdr:col>
      <xdr:colOff>1365818</xdr:colOff>
      <xdr:row>20</xdr:row>
      <xdr:rowOff>968828</xdr:rowOff>
    </xdr:to>
    <xdr:pic>
      <xdr:nvPicPr>
        <xdr:cNvPr id="18" name="Picture_88_2">
          <a:extLst>
            <a:ext uri="{FF2B5EF4-FFF2-40B4-BE49-F238E27FC236}">
              <a16:creationId xmlns:a16="http://schemas.microsoft.com/office/drawing/2014/main" xmlns="" id="{1FFFFC48-0372-4DE2-B387-34DD2DFFD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20465143"/>
          <a:ext cx="1267847" cy="859971"/>
        </a:xfrm>
        <a:prstGeom prst="rect">
          <a:avLst/>
        </a:prstGeom>
      </xdr:spPr>
    </xdr:pic>
    <xdr:clientData/>
  </xdr:twoCellAnchor>
  <xdr:twoCellAnchor>
    <xdr:from>
      <xdr:col>0</xdr:col>
      <xdr:colOff>174171</xdr:colOff>
      <xdr:row>23</xdr:row>
      <xdr:rowOff>185057</xdr:rowOff>
    </xdr:from>
    <xdr:to>
      <xdr:col>0</xdr:col>
      <xdr:colOff>1361775</xdr:colOff>
      <xdr:row>23</xdr:row>
      <xdr:rowOff>990600</xdr:rowOff>
    </xdr:to>
    <xdr:pic>
      <xdr:nvPicPr>
        <xdr:cNvPr id="19" name="Picture_38_2">
          <a:extLst>
            <a:ext uri="{FF2B5EF4-FFF2-40B4-BE49-F238E27FC236}">
              <a16:creationId xmlns:a16="http://schemas.microsoft.com/office/drawing/2014/main" xmlns="" id="{A5F063A5-72DE-43B9-BFDF-5DA8883F6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7" y="21738771"/>
          <a:ext cx="1187604" cy="805543"/>
        </a:xfrm>
        <a:prstGeom prst="rect">
          <a:avLst/>
        </a:prstGeom>
      </xdr:spPr>
    </xdr:pic>
    <xdr:clientData/>
  </xdr:twoCellAnchor>
  <xdr:twoCellAnchor>
    <xdr:from>
      <xdr:col>0</xdr:col>
      <xdr:colOff>119743</xdr:colOff>
      <xdr:row>24</xdr:row>
      <xdr:rowOff>174171</xdr:rowOff>
    </xdr:from>
    <xdr:to>
      <xdr:col>0</xdr:col>
      <xdr:colOff>1419683</xdr:colOff>
      <xdr:row>24</xdr:row>
      <xdr:rowOff>1055914</xdr:rowOff>
    </xdr:to>
    <xdr:pic>
      <xdr:nvPicPr>
        <xdr:cNvPr id="20" name="Picture_44_2">
          <a:extLst>
            <a:ext uri="{FF2B5EF4-FFF2-40B4-BE49-F238E27FC236}">
              <a16:creationId xmlns:a16="http://schemas.microsoft.com/office/drawing/2014/main" xmlns="" id="{E0FFB649-524D-4BEE-9857-76AAE4478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29" y="22925314"/>
          <a:ext cx="1299940" cy="881743"/>
        </a:xfrm>
        <a:prstGeom prst="rect">
          <a:avLst/>
        </a:prstGeom>
      </xdr:spPr>
    </xdr:pic>
    <xdr:clientData/>
  </xdr:twoCellAnchor>
  <xdr:twoCellAnchor>
    <xdr:from>
      <xdr:col>0</xdr:col>
      <xdr:colOff>119743</xdr:colOff>
      <xdr:row>21</xdr:row>
      <xdr:rowOff>206828</xdr:rowOff>
    </xdr:from>
    <xdr:to>
      <xdr:col>0</xdr:col>
      <xdr:colOff>1355493</xdr:colOff>
      <xdr:row>21</xdr:row>
      <xdr:rowOff>1045028</xdr:rowOff>
    </xdr:to>
    <xdr:pic>
      <xdr:nvPicPr>
        <xdr:cNvPr id="21" name="Picture_45_2">
          <a:extLst>
            <a:ext uri="{FF2B5EF4-FFF2-40B4-BE49-F238E27FC236}">
              <a16:creationId xmlns:a16="http://schemas.microsoft.com/office/drawing/2014/main" xmlns="" id="{10E6A7AA-80D8-4677-A59E-A151C75BA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29" y="24155399"/>
          <a:ext cx="1235750" cy="838200"/>
        </a:xfrm>
        <a:prstGeom prst="rect">
          <a:avLst/>
        </a:prstGeom>
      </xdr:spPr>
    </xdr:pic>
    <xdr:clientData/>
  </xdr:twoCellAnchor>
  <xdr:twoCellAnchor>
    <xdr:from>
      <xdr:col>0</xdr:col>
      <xdr:colOff>119742</xdr:colOff>
      <xdr:row>22</xdr:row>
      <xdr:rowOff>65314</xdr:rowOff>
    </xdr:from>
    <xdr:to>
      <xdr:col>0</xdr:col>
      <xdr:colOff>1371537</xdr:colOff>
      <xdr:row>22</xdr:row>
      <xdr:rowOff>914400</xdr:rowOff>
    </xdr:to>
    <xdr:pic>
      <xdr:nvPicPr>
        <xdr:cNvPr id="22" name="Picture_64_2">
          <a:extLst>
            <a:ext uri="{FF2B5EF4-FFF2-40B4-BE49-F238E27FC236}">
              <a16:creationId xmlns:a16="http://schemas.microsoft.com/office/drawing/2014/main" xmlns="" id="{BE22482E-7933-47EF-816D-66CC2EC61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28" y="25211314"/>
          <a:ext cx="1251795" cy="849086"/>
        </a:xfrm>
        <a:prstGeom prst="rect">
          <a:avLst/>
        </a:prstGeom>
      </xdr:spPr>
    </xdr:pic>
    <xdr:clientData/>
  </xdr:twoCellAnchor>
  <xdr:twoCellAnchor>
    <xdr:from>
      <xdr:col>0</xdr:col>
      <xdr:colOff>119743</xdr:colOff>
      <xdr:row>25</xdr:row>
      <xdr:rowOff>76200</xdr:rowOff>
    </xdr:from>
    <xdr:to>
      <xdr:col>0</xdr:col>
      <xdr:colOff>1307347</xdr:colOff>
      <xdr:row>25</xdr:row>
      <xdr:rowOff>881743</xdr:rowOff>
    </xdr:to>
    <xdr:pic>
      <xdr:nvPicPr>
        <xdr:cNvPr id="23" name="Picture_65_2">
          <a:extLst>
            <a:ext uri="{FF2B5EF4-FFF2-40B4-BE49-F238E27FC236}">
              <a16:creationId xmlns:a16="http://schemas.microsoft.com/office/drawing/2014/main" xmlns="" id="{7E8220FF-D2E5-4963-B88E-1CCD85294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29" y="26201914"/>
          <a:ext cx="1187604" cy="805543"/>
        </a:xfrm>
        <a:prstGeom prst="rect">
          <a:avLst/>
        </a:prstGeom>
      </xdr:spPr>
    </xdr:pic>
    <xdr:clientData/>
  </xdr:twoCellAnchor>
  <xdr:twoCellAnchor>
    <xdr:from>
      <xdr:col>0</xdr:col>
      <xdr:colOff>217714</xdr:colOff>
      <xdr:row>26</xdr:row>
      <xdr:rowOff>97971</xdr:rowOff>
    </xdr:from>
    <xdr:to>
      <xdr:col>0</xdr:col>
      <xdr:colOff>1373220</xdr:colOff>
      <xdr:row>26</xdr:row>
      <xdr:rowOff>881742</xdr:rowOff>
    </xdr:to>
    <xdr:pic>
      <xdr:nvPicPr>
        <xdr:cNvPr id="24" name="Picture_79_2">
          <a:extLst>
            <a:ext uri="{FF2B5EF4-FFF2-40B4-BE49-F238E27FC236}">
              <a16:creationId xmlns:a16="http://schemas.microsoft.com/office/drawing/2014/main" xmlns="" id="{44E16AAC-FB3F-4CE3-8186-3BE85A4FD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27203400"/>
          <a:ext cx="1155506" cy="783771"/>
        </a:xfrm>
        <a:prstGeom prst="rect">
          <a:avLst/>
        </a:prstGeom>
      </xdr:spPr>
    </xdr:pic>
    <xdr:clientData/>
  </xdr:twoCellAnchor>
  <xdr:twoCellAnchor>
    <xdr:from>
      <xdr:col>0</xdr:col>
      <xdr:colOff>195943</xdr:colOff>
      <xdr:row>27</xdr:row>
      <xdr:rowOff>97972</xdr:rowOff>
    </xdr:from>
    <xdr:to>
      <xdr:col>0</xdr:col>
      <xdr:colOff>1262743</xdr:colOff>
      <xdr:row>27</xdr:row>
      <xdr:rowOff>821575</xdr:rowOff>
    </xdr:to>
    <xdr:pic>
      <xdr:nvPicPr>
        <xdr:cNvPr id="25" name="Picture_46_2">
          <a:extLst>
            <a:ext uri="{FF2B5EF4-FFF2-40B4-BE49-F238E27FC236}">
              <a16:creationId xmlns:a16="http://schemas.microsoft.com/office/drawing/2014/main" xmlns="" id="{FAE8D2F5-5DD6-4853-816C-B405A6E42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9" y="28183115"/>
          <a:ext cx="1066800" cy="723603"/>
        </a:xfrm>
        <a:prstGeom prst="rect">
          <a:avLst/>
        </a:prstGeom>
      </xdr:spPr>
    </xdr:pic>
    <xdr:clientData/>
  </xdr:twoCellAnchor>
  <xdr:twoCellAnchor>
    <xdr:from>
      <xdr:col>0</xdr:col>
      <xdr:colOff>108857</xdr:colOff>
      <xdr:row>31</xdr:row>
      <xdr:rowOff>87085</xdr:rowOff>
    </xdr:from>
    <xdr:to>
      <xdr:col>0</xdr:col>
      <xdr:colOff>1264364</xdr:colOff>
      <xdr:row>31</xdr:row>
      <xdr:rowOff>870857</xdr:rowOff>
    </xdr:to>
    <xdr:pic>
      <xdr:nvPicPr>
        <xdr:cNvPr id="26" name="Picture_77_2">
          <a:extLst>
            <a:ext uri="{FF2B5EF4-FFF2-40B4-BE49-F238E27FC236}">
              <a16:creationId xmlns:a16="http://schemas.microsoft.com/office/drawing/2014/main" xmlns="" id="{34CD7736-60DE-4D09-8B63-C017D9608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43" y="29151942"/>
          <a:ext cx="1155507" cy="783772"/>
        </a:xfrm>
        <a:prstGeom prst="rect">
          <a:avLst/>
        </a:prstGeom>
      </xdr:spPr>
    </xdr:pic>
    <xdr:clientData/>
  </xdr:twoCellAnchor>
  <xdr:twoCellAnchor>
    <xdr:from>
      <xdr:col>0</xdr:col>
      <xdr:colOff>239484</xdr:colOff>
      <xdr:row>28</xdr:row>
      <xdr:rowOff>152400</xdr:rowOff>
    </xdr:from>
    <xdr:to>
      <xdr:col>0</xdr:col>
      <xdr:colOff>1251855</xdr:colOff>
      <xdr:row>28</xdr:row>
      <xdr:rowOff>839084</xdr:rowOff>
    </xdr:to>
    <xdr:pic>
      <xdr:nvPicPr>
        <xdr:cNvPr id="27" name="Picture_78_2">
          <a:extLst>
            <a:ext uri="{FF2B5EF4-FFF2-40B4-BE49-F238E27FC236}">
              <a16:creationId xmlns:a16="http://schemas.microsoft.com/office/drawing/2014/main" xmlns="" id="{33231B56-A568-4E7D-A711-FE54938BC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970" y="30196971"/>
          <a:ext cx="1012371" cy="68668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29</xdr:row>
      <xdr:rowOff>152398</xdr:rowOff>
    </xdr:from>
    <xdr:to>
      <xdr:col>0</xdr:col>
      <xdr:colOff>1240972</xdr:colOff>
      <xdr:row>29</xdr:row>
      <xdr:rowOff>787397</xdr:rowOff>
    </xdr:to>
    <xdr:pic>
      <xdr:nvPicPr>
        <xdr:cNvPr id="28" name="Picture_21_2">
          <a:extLst>
            <a:ext uri="{FF2B5EF4-FFF2-40B4-BE49-F238E27FC236}">
              <a16:creationId xmlns:a16="http://schemas.microsoft.com/office/drawing/2014/main" xmlns="" id="{343A3D30-531B-4ACE-B672-5E3848BF2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285" y="31176684"/>
          <a:ext cx="936173" cy="634999"/>
        </a:xfrm>
        <a:prstGeom prst="rect">
          <a:avLst/>
        </a:prstGeom>
      </xdr:spPr>
    </xdr:pic>
    <xdr:clientData/>
  </xdr:twoCellAnchor>
  <xdr:twoCellAnchor>
    <xdr:from>
      <xdr:col>0</xdr:col>
      <xdr:colOff>185056</xdr:colOff>
      <xdr:row>30</xdr:row>
      <xdr:rowOff>119743</xdr:rowOff>
    </xdr:from>
    <xdr:to>
      <xdr:col>0</xdr:col>
      <xdr:colOff>1360713</xdr:colOff>
      <xdr:row>30</xdr:row>
      <xdr:rowOff>917185</xdr:rowOff>
    </xdr:to>
    <xdr:pic>
      <xdr:nvPicPr>
        <xdr:cNvPr id="29" name="Picture_23_2">
          <a:extLst>
            <a:ext uri="{FF2B5EF4-FFF2-40B4-BE49-F238E27FC236}">
              <a16:creationId xmlns:a16="http://schemas.microsoft.com/office/drawing/2014/main" xmlns="" id="{D5A546C9-2092-4C95-B475-4632D37B9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42" y="32123743"/>
          <a:ext cx="1175657" cy="797442"/>
        </a:xfrm>
        <a:prstGeom prst="rect">
          <a:avLst/>
        </a:prstGeom>
      </xdr:spPr>
    </xdr:pic>
    <xdr:clientData/>
  </xdr:twoCellAnchor>
  <xdr:twoCellAnchor>
    <xdr:from>
      <xdr:col>0</xdr:col>
      <xdr:colOff>206828</xdr:colOff>
      <xdr:row>32</xdr:row>
      <xdr:rowOff>119743</xdr:rowOff>
    </xdr:from>
    <xdr:to>
      <xdr:col>0</xdr:col>
      <xdr:colOff>1298140</xdr:colOff>
      <xdr:row>32</xdr:row>
      <xdr:rowOff>859972</xdr:rowOff>
    </xdr:to>
    <xdr:pic>
      <xdr:nvPicPr>
        <xdr:cNvPr id="30" name="Picture_33_2">
          <a:extLst>
            <a:ext uri="{FF2B5EF4-FFF2-40B4-BE49-F238E27FC236}">
              <a16:creationId xmlns:a16="http://schemas.microsoft.com/office/drawing/2014/main" xmlns="" id="{33B21CFC-FE58-4C52-8D9E-D3398218A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314" y="33103457"/>
          <a:ext cx="1091312" cy="740229"/>
        </a:xfrm>
        <a:prstGeom prst="rect">
          <a:avLst/>
        </a:prstGeom>
      </xdr:spPr>
    </xdr:pic>
    <xdr:clientData/>
  </xdr:twoCellAnchor>
  <xdr:twoCellAnchor>
    <xdr:from>
      <xdr:col>0</xdr:col>
      <xdr:colOff>195942</xdr:colOff>
      <xdr:row>36</xdr:row>
      <xdr:rowOff>97972</xdr:rowOff>
    </xdr:from>
    <xdr:to>
      <xdr:col>0</xdr:col>
      <xdr:colOff>1319351</xdr:colOff>
      <xdr:row>36</xdr:row>
      <xdr:rowOff>859972</xdr:rowOff>
    </xdr:to>
    <xdr:pic>
      <xdr:nvPicPr>
        <xdr:cNvPr id="31" name="Picture_9_2">
          <a:extLst>
            <a:ext uri="{FF2B5EF4-FFF2-40B4-BE49-F238E27FC236}">
              <a16:creationId xmlns:a16="http://schemas.microsoft.com/office/drawing/2014/main" xmlns="" id="{286D602B-9644-42B2-A84D-32DA2166F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8" y="34061401"/>
          <a:ext cx="1123409" cy="762000"/>
        </a:xfrm>
        <a:prstGeom prst="rect">
          <a:avLst/>
        </a:prstGeom>
      </xdr:spPr>
    </xdr:pic>
    <xdr:clientData/>
  </xdr:twoCellAnchor>
  <xdr:twoCellAnchor>
    <xdr:from>
      <xdr:col>0</xdr:col>
      <xdr:colOff>217715</xdr:colOff>
      <xdr:row>33</xdr:row>
      <xdr:rowOff>163286</xdr:rowOff>
    </xdr:from>
    <xdr:to>
      <xdr:col>0</xdr:col>
      <xdr:colOff>1262743</xdr:colOff>
      <xdr:row>33</xdr:row>
      <xdr:rowOff>872123</xdr:rowOff>
    </xdr:to>
    <xdr:pic>
      <xdr:nvPicPr>
        <xdr:cNvPr id="416" name="Picture_10_2">
          <a:extLst>
            <a:ext uri="{FF2B5EF4-FFF2-40B4-BE49-F238E27FC236}">
              <a16:creationId xmlns:a16="http://schemas.microsoft.com/office/drawing/2014/main" xmlns="" id="{FE5C8C86-E1EC-4578-8146-F77366273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1" y="35106429"/>
          <a:ext cx="1045028" cy="708837"/>
        </a:xfrm>
        <a:prstGeom prst="rect">
          <a:avLst/>
        </a:prstGeom>
      </xdr:spPr>
    </xdr:pic>
    <xdr:clientData/>
  </xdr:twoCellAnchor>
  <xdr:twoCellAnchor>
    <xdr:from>
      <xdr:col>0</xdr:col>
      <xdr:colOff>174171</xdr:colOff>
      <xdr:row>34</xdr:row>
      <xdr:rowOff>108857</xdr:rowOff>
    </xdr:from>
    <xdr:to>
      <xdr:col>0</xdr:col>
      <xdr:colOff>1329674</xdr:colOff>
      <xdr:row>34</xdr:row>
      <xdr:rowOff>892629</xdr:rowOff>
    </xdr:to>
    <xdr:pic>
      <xdr:nvPicPr>
        <xdr:cNvPr id="417" name="Picture_30_2">
          <a:extLst>
            <a:ext uri="{FF2B5EF4-FFF2-40B4-BE49-F238E27FC236}">
              <a16:creationId xmlns:a16="http://schemas.microsoft.com/office/drawing/2014/main" xmlns="" id="{207F204A-96A2-45A3-A1C4-FB359D837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7" y="36031714"/>
          <a:ext cx="1155503" cy="783772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35</xdr:row>
      <xdr:rowOff>76200</xdr:rowOff>
    </xdr:from>
    <xdr:to>
      <xdr:col>0</xdr:col>
      <xdr:colOff>1319912</xdr:colOff>
      <xdr:row>35</xdr:row>
      <xdr:rowOff>816429</xdr:rowOff>
    </xdr:to>
    <xdr:pic>
      <xdr:nvPicPr>
        <xdr:cNvPr id="418" name="Picture_92_2">
          <a:extLst>
            <a:ext uri="{FF2B5EF4-FFF2-40B4-BE49-F238E27FC236}">
              <a16:creationId xmlns:a16="http://schemas.microsoft.com/office/drawing/2014/main" xmlns="" id="{EC4B5253-B9C8-49D7-B5C7-1FA8C1F05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86" y="36978771"/>
          <a:ext cx="1091312" cy="740229"/>
        </a:xfrm>
        <a:prstGeom prst="rect">
          <a:avLst/>
        </a:prstGeom>
      </xdr:spPr>
    </xdr:pic>
    <xdr:clientData/>
  </xdr:twoCellAnchor>
  <xdr:twoCellAnchor>
    <xdr:from>
      <xdr:col>0</xdr:col>
      <xdr:colOff>108856</xdr:colOff>
      <xdr:row>37</xdr:row>
      <xdr:rowOff>65314</xdr:rowOff>
    </xdr:from>
    <xdr:to>
      <xdr:col>0</xdr:col>
      <xdr:colOff>1392747</xdr:colOff>
      <xdr:row>37</xdr:row>
      <xdr:rowOff>936171</xdr:rowOff>
    </xdr:to>
    <xdr:pic>
      <xdr:nvPicPr>
        <xdr:cNvPr id="419" name="Picture_27_2">
          <a:extLst>
            <a:ext uri="{FF2B5EF4-FFF2-40B4-BE49-F238E27FC236}">
              <a16:creationId xmlns:a16="http://schemas.microsoft.com/office/drawing/2014/main" xmlns="" id="{32051214-6477-4CB4-89A9-4D3BEF9BF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42" y="37947600"/>
          <a:ext cx="1283891" cy="870857"/>
        </a:xfrm>
        <a:prstGeom prst="rect">
          <a:avLst/>
        </a:prstGeom>
      </xdr:spPr>
    </xdr:pic>
    <xdr:clientData/>
  </xdr:twoCellAnchor>
  <xdr:twoCellAnchor>
    <xdr:from>
      <xdr:col>0</xdr:col>
      <xdr:colOff>163285</xdr:colOff>
      <xdr:row>39</xdr:row>
      <xdr:rowOff>130629</xdr:rowOff>
    </xdr:from>
    <xdr:to>
      <xdr:col>0</xdr:col>
      <xdr:colOff>1254593</xdr:colOff>
      <xdr:row>39</xdr:row>
      <xdr:rowOff>870858</xdr:rowOff>
    </xdr:to>
    <xdr:pic>
      <xdr:nvPicPr>
        <xdr:cNvPr id="420" name="Picture_31_2">
          <a:extLst>
            <a:ext uri="{FF2B5EF4-FFF2-40B4-BE49-F238E27FC236}">
              <a16:creationId xmlns:a16="http://schemas.microsoft.com/office/drawing/2014/main" xmlns="" id="{7235A820-91CF-4C89-BA89-D9E0406B5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" y="38992629"/>
          <a:ext cx="1091308" cy="740229"/>
        </a:xfrm>
        <a:prstGeom prst="rect">
          <a:avLst/>
        </a:prstGeom>
      </xdr:spPr>
    </xdr:pic>
    <xdr:clientData/>
  </xdr:twoCellAnchor>
  <xdr:twoCellAnchor>
    <xdr:from>
      <xdr:col>0</xdr:col>
      <xdr:colOff>174171</xdr:colOff>
      <xdr:row>45</xdr:row>
      <xdr:rowOff>130628</xdr:rowOff>
    </xdr:from>
    <xdr:to>
      <xdr:col>0</xdr:col>
      <xdr:colOff>1265483</xdr:colOff>
      <xdr:row>45</xdr:row>
      <xdr:rowOff>870857</xdr:rowOff>
    </xdr:to>
    <xdr:pic>
      <xdr:nvPicPr>
        <xdr:cNvPr id="421" name="Picture_32_2">
          <a:extLst>
            <a:ext uri="{FF2B5EF4-FFF2-40B4-BE49-F238E27FC236}">
              <a16:creationId xmlns:a16="http://schemas.microsoft.com/office/drawing/2014/main" xmlns="" id="{A6F68BED-0FB1-4E79-83E3-4B5DD3D08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7" y="39972342"/>
          <a:ext cx="1091312" cy="740229"/>
        </a:xfrm>
        <a:prstGeom prst="rect">
          <a:avLst/>
        </a:prstGeom>
      </xdr:spPr>
    </xdr:pic>
    <xdr:clientData/>
  </xdr:twoCellAnchor>
  <xdr:twoCellAnchor>
    <xdr:from>
      <xdr:col>0</xdr:col>
      <xdr:colOff>185057</xdr:colOff>
      <xdr:row>40</xdr:row>
      <xdr:rowOff>130629</xdr:rowOff>
    </xdr:from>
    <xdr:to>
      <xdr:col>0</xdr:col>
      <xdr:colOff>1230085</xdr:colOff>
      <xdr:row>40</xdr:row>
      <xdr:rowOff>839464</xdr:rowOff>
    </xdr:to>
    <xdr:pic>
      <xdr:nvPicPr>
        <xdr:cNvPr id="422" name="Picture_80_2">
          <a:extLst>
            <a:ext uri="{FF2B5EF4-FFF2-40B4-BE49-F238E27FC236}">
              <a16:creationId xmlns:a16="http://schemas.microsoft.com/office/drawing/2014/main" xmlns="" id="{20E32FD6-57F9-47C3-BAE6-643A08F07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43" y="40952058"/>
          <a:ext cx="1045028" cy="708835"/>
        </a:xfrm>
        <a:prstGeom prst="rect">
          <a:avLst/>
        </a:prstGeom>
      </xdr:spPr>
    </xdr:pic>
    <xdr:clientData/>
  </xdr:twoCellAnchor>
  <xdr:twoCellAnchor>
    <xdr:from>
      <xdr:col>0</xdr:col>
      <xdr:colOff>250370</xdr:colOff>
      <xdr:row>38</xdr:row>
      <xdr:rowOff>87086</xdr:rowOff>
    </xdr:from>
    <xdr:to>
      <xdr:col>0</xdr:col>
      <xdr:colOff>1293535</xdr:colOff>
      <xdr:row>38</xdr:row>
      <xdr:rowOff>794657</xdr:rowOff>
    </xdr:to>
    <xdr:pic>
      <xdr:nvPicPr>
        <xdr:cNvPr id="423" name="Picture_91_2">
          <a:extLst>
            <a:ext uri="{FF2B5EF4-FFF2-40B4-BE49-F238E27FC236}">
              <a16:creationId xmlns:a16="http://schemas.microsoft.com/office/drawing/2014/main" xmlns="" id="{3EB8FD3D-8A39-4415-AEC2-7D4F62FE3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6" y="41888229"/>
          <a:ext cx="1043165" cy="707571"/>
        </a:xfrm>
        <a:prstGeom prst="rect">
          <a:avLst/>
        </a:prstGeom>
      </xdr:spPr>
    </xdr:pic>
    <xdr:clientData/>
  </xdr:twoCellAnchor>
  <xdr:twoCellAnchor>
    <xdr:from>
      <xdr:col>0</xdr:col>
      <xdr:colOff>174171</xdr:colOff>
      <xdr:row>41</xdr:row>
      <xdr:rowOff>108857</xdr:rowOff>
    </xdr:from>
    <xdr:to>
      <xdr:col>0</xdr:col>
      <xdr:colOff>1297580</xdr:colOff>
      <xdr:row>41</xdr:row>
      <xdr:rowOff>870857</xdr:rowOff>
    </xdr:to>
    <xdr:pic>
      <xdr:nvPicPr>
        <xdr:cNvPr id="424" name="Picture_47_2">
          <a:extLst>
            <a:ext uri="{FF2B5EF4-FFF2-40B4-BE49-F238E27FC236}">
              <a16:creationId xmlns:a16="http://schemas.microsoft.com/office/drawing/2014/main" xmlns="" id="{389C858A-B717-47C4-8760-EA7B272EE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7" y="42889714"/>
          <a:ext cx="1123409" cy="7620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43</xdr:row>
      <xdr:rowOff>76200</xdr:rowOff>
    </xdr:from>
    <xdr:to>
      <xdr:col>0</xdr:col>
      <xdr:colOff>1323956</xdr:colOff>
      <xdr:row>43</xdr:row>
      <xdr:rowOff>870858</xdr:rowOff>
    </xdr:to>
    <xdr:pic>
      <xdr:nvPicPr>
        <xdr:cNvPr id="425" name="Picture_13_2">
          <a:extLst>
            <a:ext uri="{FF2B5EF4-FFF2-40B4-BE49-F238E27FC236}">
              <a16:creationId xmlns:a16="http://schemas.microsoft.com/office/drawing/2014/main" xmlns="" id="{CA983444-B7C7-4EE3-84D0-042EE0C2F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886" y="43836771"/>
          <a:ext cx="1171556" cy="794658"/>
        </a:xfrm>
        <a:prstGeom prst="rect">
          <a:avLst/>
        </a:prstGeom>
      </xdr:spPr>
    </xdr:pic>
    <xdr:clientData/>
  </xdr:twoCellAnchor>
  <xdr:twoCellAnchor>
    <xdr:from>
      <xdr:col>0</xdr:col>
      <xdr:colOff>228599</xdr:colOff>
      <xdr:row>47</xdr:row>
      <xdr:rowOff>108857</xdr:rowOff>
    </xdr:from>
    <xdr:to>
      <xdr:col>0</xdr:col>
      <xdr:colOff>1352004</xdr:colOff>
      <xdr:row>47</xdr:row>
      <xdr:rowOff>870857</xdr:rowOff>
    </xdr:to>
    <xdr:pic>
      <xdr:nvPicPr>
        <xdr:cNvPr id="426" name="Picture_41_2">
          <a:extLst>
            <a:ext uri="{FF2B5EF4-FFF2-40B4-BE49-F238E27FC236}">
              <a16:creationId xmlns:a16="http://schemas.microsoft.com/office/drawing/2014/main" xmlns="" id="{BF0F2023-B64C-4019-8EE8-34F3BB70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85" y="44849143"/>
          <a:ext cx="1123405" cy="762000"/>
        </a:xfrm>
        <a:prstGeom prst="rect">
          <a:avLst/>
        </a:prstGeom>
      </xdr:spPr>
    </xdr:pic>
    <xdr:clientData/>
  </xdr:twoCellAnchor>
  <xdr:twoCellAnchor>
    <xdr:from>
      <xdr:col>0</xdr:col>
      <xdr:colOff>185057</xdr:colOff>
      <xdr:row>42</xdr:row>
      <xdr:rowOff>130628</xdr:rowOff>
    </xdr:from>
    <xdr:to>
      <xdr:col>0</xdr:col>
      <xdr:colOff>1324511</xdr:colOff>
      <xdr:row>42</xdr:row>
      <xdr:rowOff>903514</xdr:rowOff>
    </xdr:to>
    <xdr:pic>
      <xdr:nvPicPr>
        <xdr:cNvPr id="427" name="Picture_48_2">
          <a:extLst>
            <a:ext uri="{FF2B5EF4-FFF2-40B4-BE49-F238E27FC236}">
              <a16:creationId xmlns:a16="http://schemas.microsoft.com/office/drawing/2014/main" xmlns="" id="{9A00C7BB-B3DF-4AF5-BEDE-6670CF0CD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43" y="45850628"/>
          <a:ext cx="1139454" cy="772886"/>
        </a:xfrm>
        <a:prstGeom prst="rect">
          <a:avLst/>
        </a:prstGeom>
      </xdr:spPr>
    </xdr:pic>
    <xdr:clientData/>
  </xdr:twoCellAnchor>
  <xdr:twoCellAnchor>
    <xdr:from>
      <xdr:col>0</xdr:col>
      <xdr:colOff>174172</xdr:colOff>
      <xdr:row>48</xdr:row>
      <xdr:rowOff>65314</xdr:rowOff>
    </xdr:from>
    <xdr:to>
      <xdr:col>0</xdr:col>
      <xdr:colOff>1371600</xdr:colOff>
      <xdr:row>48</xdr:row>
      <xdr:rowOff>877521</xdr:rowOff>
    </xdr:to>
    <xdr:pic>
      <xdr:nvPicPr>
        <xdr:cNvPr id="428" name="Picture_67_2">
          <a:extLst>
            <a:ext uri="{FF2B5EF4-FFF2-40B4-BE49-F238E27FC236}">
              <a16:creationId xmlns:a16="http://schemas.microsoft.com/office/drawing/2014/main" xmlns="" id="{7BE3D064-5CEA-498D-A740-8CD2953C8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8" y="46765028"/>
          <a:ext cx="1197428" cy="812207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59</xdr:row>
      <xdr:rowOff>97972</xdr:rowOff>
    </xdr:from>
    <xdr:to>
      <xdr:col>0</xdr:col>
      <xdr:colOff>1339998</xdr:colOff>
      <xdr:row>59</xdr:row>
      <xdr:rowOff>903514</xdr:rowOff>
    </xdr:to>
    <xdr:pic>
      <xdr:nvPicPr>
        <xdr:cNvPr id="429" name="Picture_15_2">
          <a:extLst>
            <a:ext uri="{FF2B5EF4-FFF2-40B4-BE49-F238E27FC236}">
              <a16:creationId xmlns:a16="http://schemas.microsoft.com/office/drawing/2014/main" xmlns="" id="{A2621C02-2EB7-4549-8FFA-E327E5FF9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886" y="47777401"/>
          <a:ext cx="1187598" cy="805542"/>
        </a:xfrm>
        <a:prstGeom prst="rect">
          <a:avLst/>
        </a:prstGeom>
      </xdr:spPr>
    </xdr:pic>
    <xdr:clientData/>
  </xdr:twoCellAnchor>
  <xdr:twoCellAnchor>
    <xdr:from>
      <xdr:col>0</xdr:col>
      <xdr:colOff>217713</xdr:colOff>
      <xdr:row>55</xdr:row>
      <xdr:rowOff>130628</xdr:rowOff>
    </xdr:from>
    <xdr:to>
      <xdr:col>0</xdr:col>
      <xdr:colOff>1228778</xdr:colOff>
      <xdr:row>55</xdr:row>
      <xdr:rowOff>816428</xdr:rowOff>
    </xdr:to>
    <xdr:pic>
      <xdr:nvPicPr>
        <xdr:cNvPr id="430" name="Picture_29_2">
          <a:extLst>
            <a:ext uri="{FF2B5EF4-FFF2-40B4-BE49-F238E27FC236}">
              <a16:creationId xmlns:a16="http://schemas.microsoft.com/office/drawing/2014/main" xmlns="" id="{FDB59E11-AFA0-466D-B06D-2079AE0F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48789771"/>
          <a:ext cx="1011065" cy="685800"/>
        </a:xfrm>
        <a:prstGeom prst="rect">
          <a:avLst/>
        </a:prstGeom>
      </xdr:spPr>
    </xdr:pic>
    <xdr:clientData/>
  </xdr:twoCellAnchor>
  <xdr:twoCellAnchor>
    <xdr:from>
      <xdr:col>0</xdr:col>
      <xdr:colOff>163284</xdr:colOff>
      <xdr:row>46</xdr:row>
      <xdr:rowOff>87086</xdr:rowOff>
    </xdr:from>
    <xdr:to>
      <xdr:col>0</xdr:col>
      <xdr:colOff>1318787</xdr:colOff>
      <xdr:row>46</xdr:row>
      <xdr:rowOff>870858</xdr:rowOff>
    </xdr:to>
    <xdr:pic>
      <xdr:nvPicPr>
        <xdr:cNvPr id="431" name="Picture_39_2">
          <a:extLst>
            <a:ext uri="{FF2B5EF4-FFF2-40B4-BE49-F238E27FC236}">
              <a16:creationId xmlns:a16="http://schemas.microsoft.com/office/drawing/2014/main" xmlns="" id="{E59C5F31-3F10-4E46-80D0-338366211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0" y="49725943"/>
          <a:ext cx="1155503" cy="783772"/>
        </a:xfrm>
        <a:prstGeom prst="rect">
          <a:avLst/>
        </a:prstGeom>
      </xdr:spPr>
    </xdr:pic>
    <xdr:clientData/>
  </xdr:twoCellAnchor>
  <xdr:twoCellAnchor>
    <xdr:from>
      <xdr:col>0</xdr:col>
      <xdr:colOff>163285</xdr:colOff>
      <xdr:row>44</xdr:row>
      <xdr:rowOff>87085</xdr:rowOff>
    </xdr:from>
    <xdr:to>
      <xdr:col>0</xdr:col>
      <xdr:colOff>1382987</xdr:colOff>
      <xdr:row>44</xdr:row>
      <xdr:rowOff>914400</xdr:rowOff>
    </xdr:to>
    <xdr:pic>
      <xdr:nvPicPr>
        <xdr:cNvPr id="432" name="Picture_83_2">
          <a:extLst>
            <a:ext uri="{FF2B5EF4-FFF2-40B4-BE49-F238E27FC236}">
              <a16:creationId xmlns:a16="http://schemas.microsoft.com/office/drawing/2014/main" xmlns="" id="{D559C007-06DB-4170-BBBD-F5950F395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" y="50705656"/>
          <a:ext cx="1219702" cy="827315"/>
        </a:xfrm>
        <a:prstGeom prst="rect">
          <a:avLst/>
        </a:prstGeom>
      </xdr:spPr>
    </xdr:pic>
    <xdr:clientData/>
  </xdr:twoCellAnchor>
  <xdr:twoCellAnchor>
    <xdr:from>
      <xdr:col>0</xdr:col>
      <xdr:colOff>195941</xdr:colOff>
      <xdr:row>67</xdr:row>
      <xdr:rowOff>108857</xdr:rowOff>
    </xdr:from>
    <xdr:to>
      <xdr:col>0</xdr:col>
      <xdr:colOff>1319346</xdr:colOff>
      <xdr:row>67</xdr:row>
      <xdr:rowOff>870857</xdr:rowOff>
    </xdr:to>
    <xdr:pic>
      <xdr:nvPicPr>
        <xdr:cNvPr id="433" name="Picture_93_2">
          <a:extLst>
            <a:ext uri="{FF2B5EF4-FFF2-40B4-BE49-F238E27FC236}">
              <a16:creationId xmlns:a16="http://schemas.microsoft.com/office/drawing/2014/main" xmlns="" id="{EEFDA269-062C-486B-B27D-99612972A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7" y="51707143"/>
          <a:ext cx="1123405" cy="762000"/>
        </a:xfrm>
        <a:prstGeom prst="rect">
          <a:avLst/>
        </a:prstGeom>
      </xdr:spPr>
    </xdr:pic>
    <xdr:clientData/>
  </xdr:twoCellAnchor>
  <xdr:twoCellAnchor>
    <xdr:from>
      <xdr:col>0</xdr:col>
      <xdr:colOff>250370</xdr:colOff>
      <xdr:row>49</xdr:row>
      <xdr:rowOff>195943</xdr:rowOff>
    </xdr:from>
    <xdr:to>
      <xdr:col>0</xdr:col>
      <xdr:colOff>1262741</xdr:colOff>
      <xdr:row>49</xdr:row>
      <xdr:rowOff>882627</xdr:rowOff>
    </xdr:to>
    <xdr:pic>
      <xdr:nvPicPr>
        <xdr:cNvPr id="434" name="Picture_95_2">
          <a:extLst>
            <a:ext uri="{FF2B5EF4-FFF2-40B4-BE49-F238E27FC236}">
              <a16:creationId xmlns:a16="http://schemas.microsoft.com/office/drawing/2014/main" xmlns="" id="{315CD15C-7B02-496B-BD73-B76D38305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6" y="52773943"/>
          <a:ext cx="1012371" cy="686684"/>
        </a:xfrm>
        <a:prstGeom prst="rect">
          <a:avLst/>
        </a:prstGeom>
      </xdr:spPr>
    </xdr:pic>
    <xdr:clientData/>
  </xdr:twoCellAnchor>
  <xdr:twoCellAnchor>
    <xdr:from>
      <xdr:col>0</xdr:col>
      <xdr:colOff>195941</xdr:colOff>
      <xdr:row>50</xdr:row>
      <xdr:rowOff>163286</xdr:rowOff>
    </xdr:from>
    <xdr:to>
      <xdr:col>0</xdr:col>
      <xdr:colOff>1271204</xdr:colOff>
      <xdr:row>50</xdr:row>
      <xdr:rowOff>892629</xdr:rowOff>
    </xdr:to>
    <xdr:pic>
      <xdr:nvPicPr>
        <xdr:cNvPr id="436" name="Picture_34_2">
          <a:extLst>
            <a:ext uri="{FF2B5EF4-FFF2-40B4-BE49-F238E27FC236}">
              <a16:creationId xmlns:a16="http://schemas.microsoft.com/office/drawing/2014/main" xmlns="" id="{1C57E85D-B32A-48A8-B2C5-69C9D5269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7" y="53721000"/>
          <a:ext cx="1075263" cy="729343"/>
        </a:xfrm>
        <a:prstGeom prst="rect">
          <a:avLst/>
        </a:prstGeom>
      </xdr:spPr>
    </xdr:pic>
    <xdr:clientData/>
  </xdr:twoCellAnchor>
  <xdr:twoCellAnchor>
    <xdr:from>
      <xdr:col>0</xdr:col>
      <xdr:colOff>224518</xdr:colOff>
      <xdr:row>51</xdr:row>
      <xdr:rowOff>87086</xdr:rowOff>
    </xdr:from>
    <xdr:to>
      <xdr:col>0</xdr:col>
      <xdr:colOff>1331878</xdr:colOff>
      <xdr:row>51</xdr:row>
      <xdr:rowOff>838200</xdr:rowOff>
    </xdr:to>
    <xdr:pic>
      <xdr:nvPicPr>
        <xdr:cNvPr id="437" name="Picture_69_2">
          <a:extLst>
            <a:ext uri="{FF2B5EF4-FFF2-40B4-BE49-F238E27FC236}">
              <a16:creationId xmlns:a16="http://schemas.microsoft.com/office/drawing/2014/main" xmlns="" id="{D974330E-5DAF-4EC7-B834-913C5E165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18" y="50236211"/>
          <a:ext cx="1107360" cy="751114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61</xdr:row>
      <xdr:rowOff>152400</xdr:rowOff>
    </xdr:from>
    <xdr:to>
      <xdr:col>0</xdr:col>
      <xdr:colOff>1147418</xdr:colOff>
      <xdr:row>61</xdr:row>
      <xdr:rowOff>827314</xdr:rowOff>
    </xdr:to>
    <xdr:pic>
      <xdr:nvPicPr>
        <xdr:cNvPr id="438" name="Picture_70_2">
          <a:extLst>
            <a:ext uri="{FF2B5EF4-FFF2-40B4-BE49-F238E27FC236}">
              <a16:creationId xmlns:a16="http://schemas.microsoft.com/office/drawing/2014/main" xmlns="" id="{40D046F1-042A-4394-B67C-4747603C8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885" y="55669543"/>
          <a:ext cx="995019" cy="674914"/>
        </a:xfrm>
        <a:prstGeom prst="rect">
          <a:avLst/>
        </a:prstGeom>
      </xdr:spPr>
    </xdr:pic>
    <xdr:clientData/>
  </xdr:twoCellAnchor>
  <xdr:twoCellAnchor>
    <xdr:from>
      <xdr:col>0</xdr:col>
      <xdr:colOff>217714</xdr:colOff>
      <xdr:row>52</xdr:row>
      <xdr:rowOff>97971</xdr:rowOff>
    </xdr:from>
    <xdr:to>
      <xdr:col>0</xdr:col>
      <xdr:colOff>1309026</xdr:colOff>
      <xdr:row>52</xdr:row>
      <xdr:rowOff>838200</xdr:rowOff>
    </xdr:to>
    <xdr:pic>
      <xdr:nvPicPr>
        <xdr:cNvPr id="439" name="Picture_73_2">
          <a:extLst>
            <a:ext uri="{FF2B5EF4-FFF2-40B4-BE49-F238E27FC236}">
              <a16:creationId xmlns:a16="http://schemas.microsoft.com/office/drawing/2014/main" xmlns="" id="{57ABE43B-7294-4E7B-8EBB-6506A60A4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56594828"/>
          <a:ext cx="1091312" cy="740229"/>
        </a:xfrm>
        <a:prstGeom prst="rect">
          <a:avLst/>
        </a:prstGeom>
      </xdr:spPr>
    </xdr:pic>
    <xdr:clientData/>
  </xdr:twoCellAnchor>
  <xdr:twoCellAnchor>
    <xdr:from>
      <xdr:col>0</xdr:col>
      <xdr:colOff>141513</xdr:colOff>
      <xdr:row>60</xdr:row>
      <xdr:rowOff>76200</xdr:rowOff>
    </xdr:from>
    <xdr:to>
      <xdr:col>0</xdr:col>
      <xdr:colOff>1345162</xdr:colOff>
      <xdr:row>60</xdr:row>
      <xdr:rowOff>892629</xdr:rowOff>
    </xdr:to>
    <xdr:pic>
      <xdr:nvPicPr>
        <xdr:cNvPr id="440" name="Picture_84_2">
          <a:extLst>
            <a:ext uri="{FF2B5EF4-FFF2-40B4-BE49-F238E27FC236}">
              <a16:creationId xmlns:a16="http://schemas.microsoft.com/office/drawing/2014/main" xmlns="" id="{40920CAB-E3B4-4214-9450-23626D09D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57552771"/>
          <a:ext cx="1203649" cy="816429"/>
        </a:xfrm>
        <a:prstGeom prst="rect">
          <a:avLst/>
        </a:prstGeom>
      </xdr:spPr>
    </xdr:pic>
    <xdr:clientData/>
  </xdr:twoCellAnchor>
  <xdr:twoCellAnchor>
    <xdr:from>
      <xdr:col>0</xdr:col>
      <xdr:colOff>206828</xdr:colOff>
      <xdr:row>54</xdr:row>
      <xdr:rowOff>130629</xdr:rowOff>
    </xdr:from>
    <xdr:to>
      <xdr:col>0</xdr:col>
      <xdr:colOff>1298136</xdr:colOff>
      <xdr:row>54</xdr:row>
      <xdr:rowOff>870858</xdr:rowOff>
    </xdr:to>
    <xdr:pic>
      <xdr:nvPicPr>
        <xdr:cNvPr id="442" name="Picture_54_2">
          <a:extLst>
            <a:ext uri="{FF2B5EF4-FFF2-40B4-BE49-F238E27FC236}">
              <a16:creationId xmlns:a16="http://schemas.microsoft.com/office/drawing/2014/main" xmlns="" id="{B73A61F0-D78A-4954-B7DC-3E5502750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314" y="59566629"/>
          <a:ext cx="1091308" cy="740229"/>
        </a:xfrm>
        <a:prstGeom prst="rect">
          <a:avLst/>
        </a:prstGeom>
      </xdr:spPr>
    </xdr:pic>
    <xdr:clientData/>
  </xdr:twoCellAnchor>
  <xdr:twoCellAnchor>
    <xdr:from>
      <xdr:col>0</xdr:col>
      <xdr:colOff>185056</xdr:colOff>
      <xdr:row>56</xdr:row>
      <xdr:rowOff>65314</xdr:rowOff>
    </xdr:from>
    <xdr:to>
      <xdr:col>0</xdr:col>
      <xdr:colOff>1388709</xdr:colOff>
      <xdr:row>56</xdr:row>
      <xdr:rowOff>881743</xdr:rowOff>
    </xdr:to>
    <xdr:pic>
      <xdr:nvPicPr>
        <xdr:cNvPr id="443" name="Picture_18_2">
          <a:extLst>
            <a:ext uri="{FF2B5EF4-FFF2-40B4-BE49-F238E27FC236}">
              <a16:creationId xmlns:a16="http://schemas.microsoft.com/office/drawing/2014/main" xmlns="" id="{48AD14F4-366A-4DB7-9883-6AD1E8EB8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42" y="60481028"/>
          <a:ext cx="1203653" cy="816429"/>
        </a:xfrm>
        <a:prstGeom prst="rect">
          <a:avLst/>
        </a:prstGeom>
      </xdr:spPr>
    </xdr:pic>
    <xdr:clientData/>
  </xdr:twoCellAnchor>
  <xdr:twoCellAnchor>
    <xdr:from>
      <xdr:col>0</xdr:col>
      <xdr:colOff>174171</xdr:colOff>
      <xdr:row>66</xdr:row>
      <xdr:rowOff>119742</xdr:rowOff>
    </xdr:from>
    <xdr:to>
      <xdr:col>0</xdr:col>
      <xdr:colOff>1197428</xdr:colOff>
      <xdr:row>66</xdr:row>
      <xdr:rowOff>813812</xdr:rowOff>
    </xdr:to>
    <xdr:pic>
      <xdr:nvPicPr>
        <xdr:cNvPr id="444" name="Picture_26_2">
          <a:extLst>
            <a:ext uri="{FF2B5EF4-FFF2-40B4-BE49-F238E27FC236}">
              <a16:creationId xmlns:a16="http://schemas.microsoft.com/office/drawing/2014/main" xmlns="" id="{4EACDADC-3899-44BE-BECD-17F2F2E2B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7" y="61515171"/>
          <a:ext cx="1023257" cy="694070"/>
        </a:xfrm>
        <a:prstGeom prst="rect">
          <a:avLst/>
        </a:prstGeom>
      </xdr:spPr>
    </xdr:pic>
    <xdr:clientData/>
  </xdr:twoCellAnchor>
  <xdr:twoCellAnchor>
    <xdr:from>
      <xdr:col>0</xdr:col>
      <xdr:colOff>130628</xdr:colOff>
      <xdr:row>57</xdr:row>
      <xdr:rowOff>65315</xdr:rowOff>
    </xdr:from>
    <xdr:to>
      <xdr:col>0</xdr:col>
      <xdr:colOff>1366378</xdr:colOff>
      <xdr:row>57</xdr:row>
      <xdr:rowOff>903515</xdr:rowOff>
    </xdr:to>
    <xdr:pic>
      <xdr:nvPicPr>
        <xdr:cNvPr id="445" name="Picture_40_2">
          <a:extLst>
            <a:ext uri="{FF2B5EF4-FFF2-40B4-BE49-F238E27FC236}">
              <a16:creationId xmlns:a16="http://schemas.microsoft.com/office/drawing/2014/main" xmlns="" id="{B436F263-79B8-44D8-9D04-B6CBC5867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114" y="62440458"/>
          <a:ext cx="1235750" cy="838200"/>
        </a:xfrm>
        <a:prstGeom prst="rect">
          <a:avLst/>
        </a:prstGeom>
      </xdr:spPr>
    </xdr:pic>
    <xdr:clientData/>
  </xdr:twoCellAnchor>
  <xdr:twoCellAnchor>
    <xdr:from>
      <xdr:col>0</xdr:col>
      <xdr:colOff>174172</xdr:colOff>
      <xdr:row>58</xdr:row>
      <xdr:rowOff>163286</xdr:rowOff>
    </xdr:from>
    <xdr:to>
      <xdr:col>0</xdr:col>
      <xdr:colOff>1185240</xdr:colOff>
      <xdr:row>58</xdr:row>
      <xdr:rowOff>849086</xdr:rowOff>
    </xdr:to>
    <xdr:pic>
      <xdr:nvPicPr>
        <xdr:cNvPr id="446" name="Picture_90_2">
          <a:extLst>
            <a:ext uri="{FF2B5EF4-FFF2-40B4-BE49-F238E27FC236}">
              <a16:creationId xmlns:a16="http://schemas.microsoft.com/office/drawing/2014/main" xmlns="" id="{73928B32-E08F-440D-8200-25619E6DF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8" y="63518143"/>
          <a:ext cx="1011068" cy="685800"/>
        </a:xfrm>
        <a:prstGeom prst="rect">
          <a:avLst/>
        </a:prstGeom>
      </xdr:spPr>
    </xdr:pic>
    <xdr:clientData/>
  </xdr:twoCellAnchor>
  <xdr:twoCellAnchor>
    <xdr:from>
      <xdr:col>0</xdr:col>
      <xdr:colOff>108857</xdr:colOff>
      <xdr:row>62</xdr:row>
      <xdr:rowOff>108857</xdr:rowOff>
    </xdr:from>
    <xdr:to>
      <xdr:col>0</xdr:col>
      <xdr:colOff>1248311</xdr:colOff>
      <xdr:row>62</xdr:row>
      <xdr:rowOff>881743</xdr:rowOff>
    </xdr:to>
    <xdr:pic>
      <xdr:nvPicPr>
        <xdr:cNvPr id="447" name="Picture_20_2">
          <a:extLst>
            <a:ext uri="{FF2B5EF4-FFF2-40B4-BE49-F238E27FC236}">
              <a16:creationId xmlns:a16="http://schemas.microsoft.com/office/drawing/2014/main" xmlns="" id="{274F4A79-EA68-470C-BEA0-FBC42A036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43" y="64443428"/>
          <a:ext cx="1139454" cy="772886"/>
        </a:xfrm>
        <a:prstGeom prst="rect">
          <a:avLst/>
        </a:prstGeom>
      </xdr:spPr>
    </xdr:pic>
    <xdr:clientData/>
  </xdr:twoCellAnchor>
  <xdr:twoCellAnchor>
    <xdr:from>
      <xdr:col>0</xdr:col>
      <xdr:colOff>87086</xdr:colOff>
      <xdr:row>63</xdr:row>
      <xdr:rowOff>76200</xdr:rowOff>
    </xdr:from>
    <xdr:to>
      <xdr:col>0</xdr:col>
      <xdr:colOff>1290738</xdr:colOff>
      <xdr:row>63</xdr:row>
      <xdr:rowOff>892628</xdr:rowOff>
    </xdr:to>
    <xdr:pic>
      <xdr:nvPicPr>
        <xdr:cNvPr id="448" name="Picture_71_2">
          <a:extLst>
            <a:ext uri="{FF2B5EF4-FFF2-40B4-BE49-F238E27FC236}">
              <a16:creationId xmlns:a16="http://schemas.microsoft.com/office/drawing/2014/main" xmlns="" id="{7FDD6A9C-9E46-4569-A22E-045881CE8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2" y="65390486"/>
          <a:ext cx="1203652" cy="816428"/>
        </a:xfrm>
        <a:prstGeom prst="rect">
          <a:avLst/>
        </a:prstGeom>
      </xdr:spPr>
    </xdr:pic>
    <xdr:clientData/>
  </xdr:twoCellAnchor>
  <xdr:twoCellAnchor>
    <xdr:from>
      <xdr:col>0</xdr:col>
      <xdr:colOff>206828</xdr:colOff>
      <xdr:row>72</xdr:row>
      <xdr:rowOff>108857</xdr:rowOff>
    </xdr:from>
    <xdr:to>
      <xdr:col>0</xdr:col>
      <xdr:colOff>1185799</xdr:colOff>
      <xdr:row>72</xdr:row>
      <xdr:rowOff>772886</xdr:rowOff>
    </xdr:to>
    <xdr:pic>
      <xdr:nvPicPr>
        <xdr:cNvPr id="449" name="Picture_12_2">
          <a:extLst>
            <a:ext uri="{FF2B5EF4-FFF2-40B4-BE49-F238E27FC236}">
              <a16:creationId xmlns:a16="http://schemas.microsoft.com/office/drawing/2014/main" xmlns="" id="{EDE8FC02-4D5C-496F-8D04-0D7F04AC5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314" y="66402857"/>
          <a:ext cx="978971" cy="664029"/>
        </a:xfrm>
        <a:prstGeom prst="rect">
          <a:avLst/>
        </a:prstGeom>
      </xdr:spPr>
    </xdr:pic>
    <xdr:clientData/>
  </xdr:twoCellAnchor>
  <xdr:twoCellAnchor>
    <xdr:from>
      <xdr:col>0</xdr:col>
      <xdr:colOff>174170</xdr:colOff>
      <xdr:row>65</xdr:row>
      <xdr:rowOff>76200</xdr:rowOff>
    </xdr:from>
    <xdr:to>
      <xdr:col>0</xdr:col>
      <xdr:colOff>1297579</xdr:colOff>
      <xdr:row>65</xdr:row>
      <xdr:rowOff>838200</xdr:rowOff>
    </xdr:to>
    <xdr:pic>
      <xdr:nvPicPr>
        <xdr:cNvPr id="450" name="Picture_58_2">
          <a:extLst>
            <a:ext uri="{FF2B5EF4-FFF2-40B4-BE49-F238E27FC236}">
              <a16:creationId xmlns:a16="http://schemas.microsoft.com/office/drawing/2014/main" xmlns="" id="{93E6F6BE-77E0-46EF-ACB2-70DFE5417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6" y="67349914"/>
          <a:ext cx="1123409" cy="762000"/>
        </a:xfrm>
        <a:prstGeom prst="rect">
          <a:avLst/>
        </a:prstGeom>
      </xdr:spPr>
    </xdr:pic>
    <xdr:clientData/>
  </xdr:twoCellAnchor>
  <xdr:twoCellAnchor>
    <xdr:from>
      <xdr:col>0</xdr:col>
      <xdr:colOff>163285</xdr:colOff>
      <xdr:row>68</xdr:row>
      <xdr:rowOff>65314</xdr:rowOff>
    </xdr:from>
    <xdr:to>
      <xdr:col>0</xdr:col>
      <xdr:colOff>1366932</xdr:colOff>
      <xdr:row>68</xdr:row>
      <xdr:rowOff>881742</xdr:rowOff>
    </xdr:to>
    <xdr:pic>
      <xdr:nvPicPr>
        <xdr:cNvPr id="451" name="Picture_42_2">
          <a:extLst>
            <a:ext uri="{FF2B5EF4-FFF2-40B4-BE49-F238E27FC236}">
              <a16:creationId xmlns:a16="http://schemas.microsoft.com/office/drawing/2014/main" xmlns="" id="{B75A3881-BF00-4CCD-9DAB-61F74B9FC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" y="68318743"/>
          <a:ext cx="1203647" cy="816428"/>
        </a:xfrm>
        <a:prstGeom prst="rect">
          <a:avLst/>
        </a:prstGeom>
      </xdr:spPr>
    </xdr:pic>
    <xdr:clientData/>
  </xdr:twoCellAnchor>
  <xdr:twoCellAnchor>
    <xdr:from>
      <xdr:col>0</xdr:col>
      <xdr:colOff>195942</xdr:colOff>
      <xdr:row>64</xdr:row>
      <xdr:rowOff>130629</xdr:rowOff>
    </xdr:from>
    <xdr:to>
      <xdr:col>0</xdr:col>
      <xdr:colOff>1287253</xdr:colOff>
      <xdr:row>64</xdr:row>
      <xdr:rowOff>870857</xdr:rowOff>
    </xdr:to>
    <xdr:pic>
      <xdr:nvPicPr>
        <xdr:cNvPr id="452" name="Picture_81_2">
          <a:extLst>
            <a:ext uri="{FF2B5EF4-FFF2-40B4-BE49-F238E27FC236}">
              <a16:creationId xmlns:a16="http://schemas.microsoft.com/office/drawing/2014/main" xmlns="" id="{204E521B-B6D7-470F-AB02-5D0D4D2A7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8" y="69363772"/>
          <a:ext cx="1091311" cy="740228"/>
        </a:xfrm>
        <a:prstGeom prst="rect">
          <a:avLst/>
        </a:prstGeom>
      </xdr:spPr>
    </xdr:pic>
    <xdr:clientData/>
  </xdr:twoCellAnchor>
  <xdr:twoCellAnchor>
    <xdr:from>
      <xdr:col>0</xdr:col>
      <xdr:colOff>163286</xdr:colOff>
      <xdr:row>78</xdr:row>
      <xdr:rowOff>130629</xdr:rowOff>
    </xdr:from>
    <xdr:to>
      <xdr:col>0</xdr:col>
      <xdr:colOff>1270646</xdr:colOff>
      <xdr:row>78</xdr:row>
      <xdr:rowOff>881743</xdr:rowOff>
    </xdr:to>
    <xdr:pic>
      <xdr:nvPicPr>
        <xdr:cNvPr id="453" name="Picture_85_2">
          <a:extLst>
            <a:ext uri="{FF2B5EF4-FFF2-40B4-BE49-F238E27FC236}">
              <a16:creationId xmlns:a16="http://schemas.microsoft.com/office/drawing/2014/main" xmlns="" id="{CF157F96-EDDA-47D1-9725-6FCE7ABFE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2" y="70343486"/>
          <a:ext cx="1107360" cy="751114"/>
        </a:xfrm>
        <a:prstGeom prst="rect">
          <a:avLst/>
        </a:prstGeom>
      </xdr:spPr>
    </xdr:pic>
    <xdr:clientData/>
  </xdr:twoCellAnchor>
  <xdr:twoCellAnchor>
    <xdr:from>
      <xdr:col>0</xdr:col>
      <xdr:colOff>163285</xdr:colOff>
      <xdr:row>69</xdr:row>
      <xdr:rowOff>163285</xdr:rowOff>
    </xdr:from>
    <xdr:to>
      <xdr:col>0</xdr:col>
      <xdr:colOff>1286694</xdr:colOff>
      <xdr:row>69</xdr:row>
      <xdr:rowOff>925285</xdr:rowOff>
    </xdr:to>
    <xdr:pic>
      <xdr:nvPicPr>
        <xdr:cNvPr id="454" name="Picture_22_2">
          <a:extLst>
            <a:ext uri="{FF2B5EF4-FFF2-40B4-BE49-F238E27FC236}">
              <a16:creationId xmlns:a16="http://schemas.microsoft.com/office/drawing/2014/main" xmlns="" id="{5D746142-8C84-4658-B5E2-5D880236E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" y="71355856"/>
          <a:ext cx="1123409" cy="762000"/>
        </a:xfrm>
        <a:prstGeom prst="rect">
          <a:avLst/>
        </a:prstGeom>
      </xdr:spPr>
    </xdr:pic>
    <xdr:clientData/>
  </xdr:twoCellAnchor>
  <xdr:twoCellAnchor>
    <xdr:from>
      <xdr:col>0</xdr:col>
      <xdr:colOff>217713</xdr:colOff>
      <xdr:row>71</xdr:row>
      <xdr:rowOff>119743</xdr:rowOff>
    </xdr:from>
    <xdr:to>
      <xdr:col>0</xdr:col>
      <xdr:colOff>1317170</xdr:colOff>
      <xdr:row>71</xdr:row>
      <xdr:rowOff>865497</xdr:rowOff>
    </xdr:to>
    <xdr:pic>
      <xdr:nvPicPr>
        <xdr:cNvPr id="456" name="Picture_75_2">
          <a:extLst>
            <a:ext uri="{FF2B5EF4-FFF2-40B4-BE49-F238E27FC236}">
              <a16:creationId xmlns:a16="http://schemas.microsoft.com/office/drawing/2014/main" xmlns="" id="{0218AD9C-78AB-40D4-968F-DED225808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73271743"/>
          <a:ext cx="1099457" cy="745754"/>
        </a:xfrm>
        <a:prstGeom prst="rect">
          <a:avLst/>
        </a:prstGeom>
      </xdr:spPr>
    </xdr:pic>
    <xdr:clientData/>
  </xdr:twoCellAnchor>
  <xdr:twoCellAnchor>
    <xdr:from>
      <xdr:col>0</xdr:col>
      <xdr:colOff>130629</xdr:colOff>
      <xdr:row>74</xdr:row>
      <xdr:rowOff>108857</xdr:rowOff>
    </xdr:from>
    <xdr:to>
      <xdr:col>0</xdr:col>
      <xdr:colOff>1270087</xdr:colOff>
      <xdr:row>74</xdr:row>
      <xdr:rowOff>881743</xdr:rowOff>
    </xdr:to>
    <xdr:pic>
      <xdr:nvPicPr>
        <xdr:cNvPr id="457" name="Picture_62_2">
          <a:extLst>
            <a:ext uri="{FF2B5EF4-FFF2-40B4-BE49-F238E27FC236}">
              <a16:creationId xmlns:a16="http://schemas.microsoft.com/office/drawing/2014/main" xmlns="" id="{FBED9BB5-A97A-49AA-AB37-4006F6E35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115" y="74240571"/>
          <a:ext cx="1139458" cy="772886"/>
        </a:xfrm>
        <a:prstGeom prst="rect">
          <a:avLst/>
        </a:prstGeom>
      </xdr:spPr>
    </xdr:pic>
    <xdr:clientData/>
  </xdr:twoCellAnchor>
  <xdr:twoCellAnchor>
    <xdr:from>
      <xdr:col>0</xdr:col>
      <xdr:colOff>239486</xdr:colOff>
      <xdr:row>80</xdr:row>
      <xdr:rowOff>163286</xdr:rowOff>
    </xdr:from>
    <xdr:to>
      <xdr:col>0</xdr:col>
      <xdr:colOff>1208314</xdr:colOff>
      <xdr:row>80</xdr:row>
      <xdr:rowOff>820435</xdr:rowOff>
    </xdr:to>
    <xdr:pic>
      <xdr:nvPicPr>
        <xdr:cNvPr id="458" name="Picture_63_2">
          <a:extLst>
            <a:ext uri="{FF2B5EF4-FFF2-40B4-BE49-F238E27FC236}">
              <a16:creationId xmlns:a16="http://schemas.microsoft.com/office/drawing/2014/main" xmlns="" id="{D885549D-2F10-4C21-A88B-953ABA87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972" y="75274715"/>
          <a:ext cx="968828" cy="657149"/>
        </a:xfrm>
        <a:prstGeom prst="rect">
          <a:avLst/>
        </a:prstGeom>
      </xdr:spPr>
    </xdr:pic>
    <xdr:clientData/>
  </xdr:twoCellAnchor>
  <xdr:twoCellAnchor>
    <xdr:from>
      <xdr:col>0</xdr:col>
      <xdr:colOff>163286</xdr:colOff>
      <xdr:row>96</xdr:row>
      <xdr:rowOff>141514</xdr:rowOff>
    </xdr:from>
    <xdr:to>
      <xdr:col>0</xdr:col>
      <xdr:colOff>1153886</xdr:colOff>
      <xdr:row>96</xdr:row>
      <xdr:rowOff>813431</xdr:rowOff>
    </xdr:to>
    <xdr:pic>
      <xdr:nvPicPr>
        <xdr:cNvPr id="459" name="Picture_25_2">
          <a:extLst>
            <a:ext uri="{FF2B5EF4-FFF2-40B4-BE49-F238E27FC236}">
              <a16:creationId xmlns:a16="http://schemas.microsoft.com/office/drawing/2014/main" xmlns="" id="{20A91087-539A-4C8C-84F0-302C570A3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2" y="76232657"/>
          <a:ext cx="990600" cy="671917"/>
        </a:xfrm>
        <a:prstGeom prst="rect">
          <a:avLst/>
        </a:prstGeom>
      </xdr:spPr>
    </xdr:pic>
    <xdr:clientData/>
  </xdr:twoCellAnchor>
  <xdr:twoCellAnchor>
    <xdr:from>
      <xdr:col>0</xdr:col>
      <xdr:colOff>97972</xdr:colOff>
      <xdr:row>76</xdr:row>
      <xdr:rowOff>54428</xdr:rowOff>
    </xdr:from>
    <xdr:to>
      <xdr:col>0</xdr:col>
      <xdr:colOff>1381868</xdr:colOff>
      <xdr:row>76</xdr:row>
      <xdr:rowOff>925285</xdr:rowOff>
    </xdr:to>
    <xdr:pic>
      <xdr:nvPicPr>
        <xdr:cNvPr id="460" name="Picture_28_2">
          <a:extLst>
            <a:ext uri="{FF2B5EF4-FFF2-40B4-BE49-F238E27FC236}">
              <a16:creationId xmlns:a16="http://schemas.microsoft.com/office/drawing/2014/main" xmlns="" id="{680C055F-6562-4513-931E-0BE9DE3EF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8" y="77125285"/>
          <a:ext cx="1283896" cy="870857"/>
        </a:xfrm>
        <a:prstGeom prst="rect">
          <a:avLst/>
        </a:prstGeom>
      </xdr:spPr>
    </xdr:pic>
    <xdr:clientData/>
  </xdr:twoCellAnchor>
  <xdr:twoCellAnchor>
    <xdr:from>
      <xdr:col>0</xdr:col>
      <xdr:colOff>174170</xdr:colOff>
      <xdr:row>73</xdr:row>
      <xdr:rowOff>76200</xdr:rowOff>
    </xdr:from>
    <xdr:to>
      <xdr:col>0</xdr:col>
      <xdr:colOff>1329673</xdr:colOff>
      <xdr:row>73</xdr:row>
      <xdr:rowOff>859972</xdr:rowOff>
    </xdr:to>
    <xdr:pic>
      <xdr:nvPicPr>
        <xdr:cNvPr id="461" name="Picture_43_2">
          <a:extLst>
            <a:ext uri="{FF2B5EF4-FFF2-40B4-BE49-F238E27FC236}">
              <a16:creationId xmlns:a16="http://schemas.microsoft.com/office/drawing/2014/main" xmlns="" id="{E25D7A81-B4C1-4370-BB57-75039136E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6" y="78126771"/>
          <a:ext cx="1155503" cy="783772"/>
        </a:xfrm>
        <a:prstGeom prst="rect">
          <a:avLst/>
        </a:prstGeom>
      </xdr:spPr>
    </xdr:pic>
    <xdr:clientData/>
  </xdr:twoCellAnchor>
  <xdr:twoCellAnchor>
    <xdr:from>
      <xdr:col>0</xdr:col>
      <xdr:colOff>130628</xdr:colOff>
      <xdr:row>75</xdr:row>
      <xdr:rowOff>76200</xdr:rowOff>
    </xdr:from>
    <xdr:to>
      <xdr:col>0</xdr:col>
      <xdr:colOff>1286130</xdr:colOff>
      <xdr:row>75</xdr:row>
      <xdr:rowOff>859971</xdr:rowOff>
    </xdr:to>
    <xdr:pic>
      <xdr:nvPicPr>
        <xdr:cNvPr id="462" name="Picture_89_2">
          <a:extLst>
            <a:ext uri="{FF2B5EF4-FFF2-40B4-BE49-F238E27FC236}">
              <a16:creationId xmlns:a16="http://schemas.microsoft.com/office/drawing/2014/main" xmlns="" id="{9ECF914E-E3FE-4CE8-9C4D-4266D227D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114" y="79106486"/>
          <a:ext cx="1155502" cy="783771"/>
        </a:xfrm>
        <a:prstGeom prst="rect">
          <a:avLst/>
        </a:prstGeom>
      </xdr:spPr>
    </xdr:pic>
    <xdr:clientData/>
  </xdr:twoCellAnchor>
  <xdr:twoCellAnchor>
    <xdr:from>
      <xdr:col>0</xdr:col>
      <xdr:colOff>87086</xdr:colOff>
      <xdr:row>77</xdr:row>
      <xdr:rowOff>76200</xdr:rowOff>
    </xdr:from>
    <xdr:to>
      <xdr:col>0</xdr:col>
      <xdr:colOff>1322836</xdr:colOff>
      <xdr:row>77</xdr:row>
      <xdr:rowOff>914400</xdr:rowOff>
    </xdr:to>
    <xdr:pic>
      <xdr:nvPicPr>
        <xdr:cNvPr id="463" name="Picture_94_2">
          <a:extLst>
            <a:ext uri="{FF2B5EF4-FFF2-40B4-BE49-F238E27FC236}">
              <a16:creationId xmlns:a16="http://schemas.microsoft.com/office/drawing/2014/main" xmlns="" id="{E70B80DA-C05D-418B-803D-3DC9B8DCB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2" y="80086200"/>
          <a:ext cx="1235750" cy="838200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94</xdr:row>
      <xdr:rowOff>119743</xdr:rowOff>
    </xdr:from>
    <xdr:to>
      <xdr:col>0</xdr:col>
      <xdr:colOff>1275808</xdr:colOff>
      <xdr:row>94</xdr:row>
      <xdr:rowOff>881743</xdr:rowOff>
    </xdr:to>
    <xdr:pic>
      <xdr:nvPicPr>
        <xdr:cNvPr id="464" name="Picture_51_2">
          <a:extLst>
            <a:ext uri="{FF2B5EF4-FFF2-40B4-BE49-F238E27FC236}">
              <a16:creationId xmlns:a16="http://schemas.microsoft.com/office/drawing/2014/main" xmlns="" id="{380C8631-7A5C-4E7A-819E-613EE248B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885" y="81109457"/>
          <a:ext cx="1123409" cy="762000"/>
        </a:xfrm>
        <a:prstGeom prst="rect">
          <a:avLst/>
        </a:prstGeom>
      </xdr:spPr>
    </xdr:pic>
    <xdr:clientData/>
  </xdr:twoCellAnchor>
  <xdr:twoCellAnchor>
    <xdr:from>
      <xdr:col>0</xdr:col>
      <xdr:colOff>130628</xdr:colOff>
      <xdr:row>93</xdr:row>
      <xdr:rowOff>130628</xdr:rowOff>
    </xdr:from>
    <xdr:to>
      <xdr:col>0</xdr:col>
      <xdr:colOff>1270081</xdr:colOff>
      <xdr:row>93</xdr:row>
      <xdr:rowOff>903513</xdr:rowOff>
    </xdr:to>
    <xdr:pic>
      <xdr:nvPicPr>
        <xdr:cNvPr id="465" name="Picture_55_2">
          <a:extLst>
            <a:ext uri="{FF2B5EF4-FFF2-40B4-BE49-F238E27FC236}">
              <a16:creationId xmlns:a16="http://schemas.microsoft.com/office/drawing/2014/main" xmlns="" id="{C0797A5A-1D3A-41FD-AA9D-7BC844848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114" y="82100057"/>
          <a:ext cx="1139453" cy="772885"/>
        </a:xfrm>
        <a:prstGeom prst="rect">
          <a:avLst/>
        </a:prstGeom>
      </xdr:spPr>
    </xdr:pic>
    <xdr:clientData/>
  </xdr:twoCellAnchor>
  <xdr:twoCellAnchor>
    <xdr:from>
      <xdr:col>0</xdr:col>
      <xdr:colOff>141514</xdr:colOff>
      <xdr:row>92</xdr:row>
      <xdr:rowOff>119743</xdr:rowOff>
    </xdr:from>
    <xdr:to>
      <xdr:col>0</xdr:col>
      <xdr:colOff>1280972</xdr:colOff>
      <xdr:row>92</xdr:row>
      <xdr:rowOff>892629</xdr:rowOff>
    </xdr:to>
    <xdr:pic>
      <xdr:nvPicPr>
        <xdr:cNvPr id="466" name="Picture_60_2">
          <a:extLst>
            <a:ext uri="{FF2B5EF4-FFF2-40B4-BE49-F238E27FC236}">
              <a16:creationId xmlns:a16="http://schemas.microsoft.com/office/drawing/2014/main" xmlns="" id="{88C68D16-DD28-4532-9350-278BD87EB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83068886"/>
          <a:ext cx="1139458" cy="772886"/>
        </a:xfrm>
        <a:prstGeom prst="rect">
          <a:avLst/>
        </a:prstGeom>
      </xdr:spPr>
    </xdr:pic>
    <xdr:clientData/>
  </xdr:twoCellAnchor>
  <xdr:twoCellAnchor>
    <xdr:from>
      <xdr:col>0</xdr:col>
      <xdr:colOff>97972</xdr:colOff>
      <xdr:row>79</xdr:row>
      <xdr:rowOff>76200</xdr:rowOff>
    </xdr:from>
    <xdr:to>
      <xdr:col>0</xdr:col>
      <xdr:colOff>1285576</xdr:colOff>
      <xdr:row>79</xdr:row>
      <xdr:rowOff>881743</xdr:rowOff>
    </xdr:to>
    <xdr:pic>
      <xdr:nvPicPr>
        <xdr:cNvPr id="467" name="Picture_61_2">
          <a:extLst>
            <a:ext uri="{FF2B5EF4-FFF2-40B4-BE49-F238E27FC236}">
              <a16:creationId xmlns:a16="http://schemas.microsoft.com/office/drawing/2014/main" xmlns="" id="{4D50DF88-F47C-4C64-8F56-A3AABB5B8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8" y="84005057"/>
          <a:ext cx="1187604" cy="805543"/>
        </a:xfrm>
        <a:prstGeom prst="rect">
          <a:avLst/>
        </a:prstGeom>
      </xdr:spPr>
    </xdr:pic>
    <xdr:clientData/>
  </xdr:twoCellAnchor>
  <xdr:twoCellAnchor>
    <xdr:from>
      <xdr:col>0</xdr:col>
      <xdr:colOff>119743</xdr:colOff>
      <xdr:row>81</xdr:row>
      <xdr:rowOff>130628</xdr:rowOff>
    </xdr:from>
    <xdr:to>
      <xdr:col>0</xdr:col>
      <xdr:colOff>1211055</xdr:colOff>
      <xdr:row>81</xdr:row>
      <xdr:rowOff>870857</xdr:rowOff>
    </xdr:to>
    <xdr:pic>
      <xdr:nvPicPr>
        <xdr:cNvPr id="468" name="Picture_2_2">
          <a:extLst>
            <a:ext uri="{FF2B5EF4-FFF2-40B4-BE49-F238E27FC236}">
              <a16:creationId xmlns:a16="http://schemas.microsoft.com/office/drawing/2014/main" xmlns="" id="{78F820CC-BAAB-4B91-A93D-4BF8D5FCE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29" y="85039199"/>
          <a:ext cx="1091312" cy="740229"/>
        </a:xfrm>
        <a:prstGeom prst="rect">
          <a:avLst/>
        </a:prstGeom>
      </xdr:spPr>
    </xdr:pic>
    <xdr:clientData/>
  </xdr:twoCellAnchor>
  <xdr:twoCellAnchor>
    <xdr:from>
      <xdr:col>0</xdr:col>
      <xdr:colOff>141514</xdr:colOff>
      <xdr:row>82</xdr:row>
      <xdr:rowOff>76200</xdr:rowOff>
    </xdr:from>
    <xdr:to>
      <xdr:col>0</xdr:col>
      <xdr:colOff>1329118</xdr:colOff>
      <xdr:row>82</xdr:row>
      <xdr:rowOff>881743</xdr:rowOff>
    </xdr:to>
    <xdr:pic>
      <xdr:nvPicPr>
        <xdr:cNvPr id="469" name="Picture_4_2">
          <a:extLst>
            <a:ext uri="{FF2B5EF4-FFF2-40B4-BE49-F238E27FC236}">
              <a16:creationId xmlns:a16="http://schemas.microsoft.com/office/drawing/2014/main" xmlns="" id="{DA568AA7-52EE-4FC1-8CC7-1E861A546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85964486"/>
          <a:ext cx="1187604" cy="805543"/>
        </a:xfrm>
        <a:prstGeom prst="rect">
          <a:avLst/>
        </a:prstGeom>
      </xdr:spPr>
    </xdr:pic>
    <xdr:clientData/>
  </xdr:twoCellAnchor>
  <xdr:twoCellAnchor>
    <xdr:from>
      <xdr:col>0</xdr:col>
      <xdr:colOff>174171</xdr:colOff>
      <xdr:row>98</xdr:row>
      <xdr:rowOff>119743</xdr:rowOff>
    </xdr:from>
    <xdr:to>
      <xdr:col>0</xdr:col>
      <xdr:colOff>1345726</xdr:colOff>
      <xdr:row>98</xdr:row>
      <xdr:rowOff>914400</xdr:rowOff>
    </xdr:to>
    <xdr:pic>
      <xdr:nvPicPr>
        <xdr:cNvPr id="470" name="Picture_7_2">
          <a:extLst>
            <a:ext uri="{FF2B5EF4-FFF2-40B4-BE49-F238E27FC236}">
              <a16:creationId xmlns:a16="http://schemas.microsoft.com/office/drawing/2014/main" xmlns="" id="{AF087E14-E91F-45FE-8943-3A060DBCE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7" y="86987743"/>
          <a:ext cx="1171555" cy="794657"/>
        </a:xfrm>
        <a:prstGeom prst="rect">
          <a:avLst/>
        </a:prstGeom>
      </xdr:spPr>
    </xdr:pic>
    <xdr:clientData/>
  </xdr:twoCellAnchor>
  <xdr:twoCellAnchor>
    <xdr:from>
      <xdr:col>0</xdr:col>
      <xdr:colOff>130628</xdr:colOff>
      <xdr:row>83</xdr:row>
      <xdr:rowOff>76200</xdr:rowOff>
    </xdr:from>
    <xdr:to>
      <xdr:col>0</xdr:col>
      <xdr:colOff>1237989</xdr:colOff>
      <xdr:row>83</xdr:row>
      <xdr:rowOff>827315</xdr:rowOff>
    </xdr:to>
    <xdr:pic>
      <xdr:nvPicPr>
        <xdr:cNvPr id="471" name="Picture_11_2">
          <a:extLst>
            <a:ext uri="{FF2B5EF4-FFF2-40B4-BE49-F238E27FC236}">
              <a16:creationId xmlns:a16="http://schemas.microsoft.com/office/drawing/2014/main" xmlns="" id="{7749D73A-B807-4D51-9AF4-F6849C6F0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114" y="87923914"/>
          <a:ext cx="1107361" cy="751115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84</xdr:row>
      <xdr:rowOff>87086</xdr:rowOff>
    </xdr:from>
    <xdr:to>
      <xdr:col>0</xdr:col>
      <xdr:colOff>1263802</xdr:colOff>
      <xdr:row>84</xdr:row>
      <xdr:rowOff>892628</xdr:rowOff>
    </xdr:to>
    <xdr:pic>
      <xdr:nvPicPr>
        <xdr:cNvPr id="472" name="Picture_19_2">
          <a:extLst>
            <a:ext uri="{FF2B5EF4-FFF2-40B4-BE49-F238E27FC236}">
              <a16:creationId xmlns:a16="http://schemas.microsoft.com/office/drawing/2014/main" xmlns="" id="{B293906B-FF94-487E-80FF-4BFC9EF03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686" y="88914515"/>
          <a:ext cx="1187602" cy="805542"/>
        </a:xfrm>
        <a:prstGeom prst="rect">
          <a:avLst/>
        </a:prstGeom>
      </xdr:spPr>
    </xdr:pic>
    <xdr:clientData/>
  </xdr:twoCellAnchor>
  <xdr:twoCellAnchor>
    <xdr:from>
      <xdr:col>0</xdr:col>
      <xdr:colOff>163285</xdr:colOff>
      <xdr:row>85</xdr:row>
      <xdr:rowOff>97971</xdr:rowOff>
    </xdr:from>
    <xdr:to>
      <xdr:col>0</xdr:col>
      <xdr:colOff>1334840</xdr:colOff>
      <xdr:row>85</xdr:row>
      <xdr:rowOff>892628</xdr:rowOff>
    </xdr:to>
    <xdr:pic>
      <xdr:nvPicPr>
        <xdr:cNvPr id="473" name="Picture_36_2">
          <a:extLst>
            <a:ext uri="{FF2B5EF4-FFF2-40B4-BE49-F238E27FC236}">
              <a16:creationId xmlns:a16="http://schemas.microsoft.com/office/drawing/2014/main" xmlns="" id="{C11D15A1-0FCF-421A-B5D3-8A45E17C4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" y="89905114"/>
          <a:ext cx="1171555" cy="794657"/>
        </a:xfrm>
        <a:prstGeom prst="rect">
          <a:avLst/>
        </a:prstGeom>
      </xdr:spPr>
    </xdr:pic>
    <xdr:clientData/>
  </xdr:twoCellAnchor>
  <xdr:twoCellAnchor>
    <xdr:from>
      <xdr:col>0</xdr:col>
      <xdr:colOff>119741</xdr:colOff>
      <xdr:row>86</xdr:row>
      <xdr:rowOff>65314</xdr:rowOff>
    </xdr:from>
    <xdr:to>
      <xdr:col>0</xdr:col>
      <xdr:colOff>1291292</xdr:colOff>
      <xdr:row>86</xdr:row>
      <xdr:rowOff>859971</xdr:rowOff>
    </xdr:to>
    <xdr:pic>
      <xdr:nvPicPr>
        <xdr:cNvPr id="474" name="Picture_49_2">
          <a:extLst>
            <a:ext uri="{FF2B5EF4-FFF2-40B4-BE49-F238E27FC236}">
              <a16:creationId xmlns:a16="http://schemas.microsoft.com/office/drawing/2014/main" xmlns="" id="{5EB2D081-0A55-41D1-9932-1965390E7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27" y="90852171"/>
          <a:ext cx="1171551" cy="794657"/>
        </a:xfrm>
        <a:prstGeom prst="rect">
          <a:avLst/>
        </a:prstGeom>
      </xdr:spPr>
    </xdr:pic>
    <xdr:clientData/>
  </xdr:twoCellAnchor>
  <xdr:twoCellAnchor>
    <xdr:from>
      <xdr:col>0</xdr:col>
      <xdr:colOff>174171</xdr:colOff>
      <xdr:row>87</xdr:row>
      <xdr:rowOff>130629</xdr:rowOff>
    </xdr:from>
    <xdr:to>
      <xdr:col>0</xdr:col>
      <xdr:colOff>1217334</xdr:colOff>
      <xdr:row>87</xdr:row>
      <xdr:rowOff>838201</xdr:rowOff>
    </xdr:to>
    <xdr:pic>
      <xdr:nvPicPr>
        <xdr:cNvPr id="475" name="Picture_52_2">
          <a:extLst>
            <a:ext uri="{FF2B5EF4-FFF2-40B4-BE49-F238E27FC236}">
              <a16:creationId xmlns:a16="http://schemas.microsoft.com/office/drawing/2014/main" xmlns="" id="{8E08FDC3-A8D0-4176-A621-1CF9C79CF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7" y="91897200"/>
          <a:ext cx="1043163" cy="707572"/>
        </a:xfrm>
        <a:prstGeom prst="rect">
          <a:avLst/>
        </a:prstGeom>
      </xdr:spPr>
    </xdr:pic>
    <xdr:clientData/>
  </xdr:twoCellAnchor>
  <xdr:twoCellAnchor>
    <xdr:from>
      <xdr:col>0</xdr:col>
      <xdr:colOff>141513</xdr:colOff>
      <xdr:row>101</xdr:row>
      <xdr:rowOff>119743</xdr:rowOff>
    </xdr:from>
    <xdr:to>
      <xdr:col>0</xdr:col>
      <xdr:colOff>1264922</xdr:colOff>
      <xdr:row>101</xdr:row>
      <xdr:rowOff>881743</xdr:rowOff>
    </xdr:to>
    <xdr:pic>
      <xdr:nvPicPr>
        <xdr:cNvPr id="476" name="Picture_56_2">
          <a:extLst>
            <a:ext uri="{FF2B5EF4-FFF2-40B4-BE49-F238E27FC236}">
              <a16:creationId xmlns:a16="http://schemas.microsoft.com/office/drawing/2014/main" xmlns="" id="{B31C444D-888E-4B9C-8DE9-FB7D11608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92866029"/>
          <a:ext cx="1123409" cy="762000"/>
        </a:xfrm>
        <a:prstGeom prst="rect">
          <a:avLst/>
        </a:prstGeom>
      </xdr:spPr>
    </xdr:pic>
    <xdr:clientData/>
  </xdr:twoCellAnchor>
  <xdr:twoCellAnchor>
    <xdr:from>
      <xdr:col>0</xdr:col>
      <xdr:colOff>195942</xdr:colOff>
      <xdr:row>88</xdr:row>
      <xdr:rowOff>108858</xdr:rowOff>
    </xdr:from>
    <xdr:to>
      <xdr:col>0</xdr:col>
      <xdr:colOff>1207010</xdr:colOff>
      <xdr:row>88</xdr:row>
      <xdr:rowOff>794658</xdr:rowOff>
    </xdr:to>
    <xdr:pic>
      <xdr:nvPicPr>
        <xdr:cNvPr id="477" name="Picture_68_2">
          <a:extLst>
            <a:ext uri="{FF2B5EF4-FFF2-40B4-BE49-F238E27FC236}">
              <a16:creationId xmlns:a16="http://schemas.microsoft.com/office/drawing/2014/main" xmlns="" id="{3A82D208-3223-4E0B-AB1B-4C2EB099C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8" y="93834858"/>
          <a:ext cx="1011068" cy="685800"/>
        </a:xfrm>
        <a:prstGeom prst="rect">
          <a:avLst/>
        </a:prstGeom>
      </xdr:spPr>
    </xdr:pic>
    <xdr:clientData/>
  </xdr:twoCellAnchor>
  <xdr:twoCellAnchor>
    <xdr:from>
      <xdr:col>0</xdr:col>
      <xdr:colOff>97972</xdr:colOff>
      <xdr:row>99</xdr:row>
      <xdr:rowOff>141514</xdr:rowOff>
    </xdr:from>
    <xdr:to>
      <xdr:col>0</xdr:col>
      <xdr:colOff>1237430</xdr:colOff>
      <xdr:row>99</xdr:row>
      <xdr:rowOff>914400</xdr:rowOff>
    </xdr:to>
    <xdr:pic>
      <xdr:nvPicPr>
        <xdr:cNvPr id="478" name="Picture_76_2">
          <a:extLst>
            <a:ext uri="{FF2B5EF4-FFF2-40B4-BE49-F238E27FC236}">
              <a16:creationId xmlns:a16="http://schemas.microsoft.com/office/drawing/2014/main" xmlns="" id="{465C9CCD-26D4-4F9A-9B01-C6BA3D983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8" y="94847228"/>
          <a:ext cx="1139458" cy="772886"/>
        </a:xfrm>
        <a:prstGeom prst="rect">
          <a:avLst/>
        </a:prstGeom>
      </xdr:spPr>
    </xdr:pic>
    <xdr:clientData/>
  </xdr:twoCellAnchor>
  <xdr:twoCellAnchor>
    <xdr:from>
      <xdr:col>0</xdr:col>
      <xdr:colOff>141513</xdr:colOff>
      <xdr:row>89</xdr:row>
      <xdr:rowOff>141514</xdr:rowOff>
    </xdr:from>
    <xdr:to>
      <xdr:col>0</xdr:col>
      <xdr:colOff>1152578</xdr:colOff>
      <xdr:row>89</xdr:row>
      <xdr:rowOff>827314</xdr:rowOff>
    </xdr:to>
    <xdr:pic>
      <xdr:nvPicPr>
        <xdr:cNvPr id="479" name="Picture_86_2">
          <a:extLst>
            <a:ext uri="{FF2B5EF4-FFF2-40B4-BE49-F238E27FC236}">
              <a16:creationId xmlns:a16="http://schemas.microsoft.com/office/drawing/2014/main" xmlns="" id="{E4AE997A-9A71-4B64-AAF9-CB86626B3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95826943"/>
          <a:ext cx="1011065" cy="685800"/>
        </a:xfrm>
        <a:prstGeom prst="rect">
          <a:avLst/>
        </a:prstGeom>
      </xdr:spPr>
    </xdr:pic>
    <xdr:clientData/>
  </xdr:twoCellAnchor>
  <xdr:twoCellAnchor>
    <xdr:from>
      <xdr:col>0</xdr:col>
      <xdr:colOff>239485</xdr:colOff>
      <xdr:row>97</xdr:row>
      <xdr:rowOff>185057</xdr:rowOff>
    </xdr:from>
    <xdr:to>
      <xdr:col>0</xdr:col>
      <xdr:colOff>1266602</xdr:colOff>
      <xdr:row>97</xdr:row>
      <xdr:rowOff>881743</xdr:rowOff>
    </xdr:to>
    <xdr:pic>
      <xdr:nvPicPr>
        <xdr:cNvPr id="480" name="Picture_87_2">
          <a:extLst>
            <a:ext uri="{FF2B5EF4-FFF2-40B4-BE49-F238E27FC236}">
              <a16:creationId xmlns:a16="http://schemas.microsoft.com/office/drawing/2014/main" xmlns="" id="{7487D237-0A5A-4F52-8BFB-BE3044984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971" y="96850200"/>
          <a:ext cx="1027117" cy="696686"/>
        </a:xfrm>
        <a:prstGeom prst="rect">
          <a:avLst/>
        </a:prstGeom>
      </xdr:spPr>
    </xdr:pic>
    <xdr:clientData/>
  </xdr:twoCellAnchor>
  <xdr:twoCellAnchor>
    <xdr:from>
      <xdr:col>0</xdr:col>
      <xdr:colOff>141513</xdr:colOff>
      <xdr:row>90</xdr:row>
      <xdr:rowOff>87086</xdr:rowOff>
    </xdr:from>
    <xdr:to>
      <xdr:col>0</xdr:col>
      <xdr:colOff>1393308</xdr:colOff>
      <xdr:row>90</xdr:row>
      <xdr:rowOff>936172</xdr:rowOff>
    </xdr:to>
    <xdr:pic>
      <xdr:nvPicPr>
        <xdr:cNvPr id="481" name="Picture_96_2">
          <a:extLst>
            <a:ext uri="{FF2B5EF4-FFF2-40B4-BE49-F238E27FC236}">
              <a16:creationId xmlns:a16="http://schemas.microsoft.com/office/drawing/2014/main" xmlns="" id="{B0D1D42A-5217-40CE-B045-17155A240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97731943"/>
          <a:ext cx="1251795" cy="849086"/>
        </a:xfrm>
        <a:prstGeom prst="rect">
          <a:avLst/>
        </a:prstGeom>
      </xdr:spPr>
    </xdr:pic>
    <xdr:clientData/>
  </xdr:twoCellAnchor>
  <xdr:twoCellAnchor>
    <xdr:from>
      <xdr:col>0</xdr:col>
      <xdr:colOff>65314</xdr:colOff>
      <xdr:row>100</xdr:row>
      <xdr:rowOff>21772</xdr:rowOff>
    </xdr:from>
    <xdr:to>
      <xdr:col>0</xdr:col>
      <xdr:colOff>1349210</xdr:colOff>
      <xdr:row>100</xdr:row>
      <xdr:rowOff>892629</xdr:rowOff>
    </xdr:to>
    <xdr:pic>
      <xdr:nvPicPr>
        <xdr:cNvPr id="483" name="Picture_57_2">
          <a:extLst>
            <a:ext uri="{FF2B5EF4-FFF2-40B4-BE49-F238E27FC236}">
              <a16:creationId xmlns:a16="http://schemas.microsoft.com/office/drawing/2014/main" xmlns="" id="{4BD2FEA5-5AC6-4C09-AE80-647F4C501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99626058"/>
          <a:ext cx="1283896" cy="870857"/>
        </a:xfrm>
        <a:prstGeom prst="rect">
          <a:avLst/>
        </a:prstGeom>
      </xdr:spPr>
    </xdr:pic>
    <xdr:clientData/>
  </xdr:twoCellAnchor>
  <xdr:twoCellAnchor>
    <xdr:from>
      <xdr:col>0</xdr:col>
      <xdr:colOff>108856</xdr:colOff>
      <xdr:row>95</xdr:row>
      <xdr:rowOff>76200</xdr:rowOff>
    </xdr:from>
    <xdr:to>
      <xdr:col>0</xdr:col>
      <xdr:colOff>1376703</xdr:colOff>
      <xdr:row>95</xdr:row>
      <xdr:rowOff>936171</xdr:rowOff>
    </xdr:to>
    <xdr:pic>
      <xdr:nvPicPr>
        <xdr:cNvPr id="484" name="Picture_59_2">
          <a:extLst>
            <a:ext uri="{FF2B5EF4-FFF2-40B4-BE49-F238E27FC236}">
              <a16:creationId xmlns:a16="http://schemas.microsoft.com/office/drawing/2014/main" xmlns="" id="{5481AFC9-CF34-4B95-95F2-5C33D2CC9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42" y="100660200"/>
          <a:ext cx="1267847" cy="859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showGridLines="0" tabSelected="1" zoomScale="80" zoomScaleNormal="80" workbookViewId="0">
      <pane ySplit="4" topLeftCell="A5" activePane="bottomLeft" state="frozen"/>
      <selection pane="bottomLeft" activeCell="Z5" sqref="Z5"/>
    </sheetView>
  </sheetViews>
  <sheetFormatPr defaultColWidth="21.42578125" defaultRowHeight="77.099999999999994" customHeight="1" outlineLevelCol="1" x14ac:dyDescent="0.25"/>
  <cols>
    <col min="1" max="1" width="22.28515625" style="4" customWidth="1"/>
    <col min="2" max="2" width="14.28515625" style="4" customWidth="1"/>
    <col min="3" max="3" width="28.5703125" style="6" customWidth="1"/>
    <col min="4" max="4" width="16" style="6" customWidth="1"/>
    <col min="5" max="5" width="14.28515625" style="6" customWidth="1"/>
    <col min="6" max="6" width="14.5703125" style="4" bestFit="1" customWidth="1"/>
    <col min="7" max="7" width="12" style="1" customWidth="1" outlineLevel="1"/>
    <col min="8" max="21" width="5.85546875" style="1" customWidth="1" outlineLevel="1"/>
    <col min="22" max="22" width="10.140625" style="3" customWidth="1"/>
    <col min="23" max="24" width="10.140625" style="5" customWidth="1"/>
    <col min="25" max="16384" width="21.42578125" style="1"/>
  </cols>
  <sheetData>
    <row r="1" spans="1:24" s="14" customFormat="1" ht="32.25" customHeight="1" thickBot="1" x14ac:dyDescent="0.3">
      <c r="A1" s="12"/>
      <c r="B1" s="12"/>
      <c r="C1" s="13"/>
      <c r="D1" s="13"/>
      <c r="E1" s="13"/>
      <c r="F1" s="12"/>
      <c r="V1" s="15"/>
      <c r="W1" s="16"/>
      <c r="X1" s="16"/>
    </row>
    <row r="2" spans="1:24" s="14" customFormat="1" ht="27" customHeight="1" x14ac:dyDescent="0.25">
      <c r="A2" s="17"/>
      <c r="B2" s="17"/>
      <c r="C2" s="18"/>
      <c r="D2" s="18"/>
      <c r="E2" s="18"/>
      <c r="F2" s="17"/>
      <c r="G2" s="19" t="s">
        <v>5</v>
      </c>
      <c r="H2" s="20" t="s">
        <v>11</v>
      </c>
      <c r="I2" s="20" t="s">
        <v>12</v>
      </c>
      <c r="J2" s="20" t="s">
        <v>13</v>
      </c>
      <c r="K2" s="20" t="s">
        <v>14</v>
      </c>
      <c r="L2" s="20" t="s">
        <v>15</v>
      </c>
      <c r="M2" s="20" t="s">
        <v>16</v>
      </c>
      <c r="N2" s="20" t="s">
        <v>17</v>
      </c>
      <c r="O2" s="20" t="s">
        <v>236</v>
      </c>
      <c r="P2" s="20"/>
      <c r="Q2" s="20"/>
      <c r="R2" s="20"/>
      <c r="S2" s="20"/>
      <c r="T2" s="20"/>
      <c r="U2" s="21"/>
      <c r="V2" s="15"/>
      <c r="W2" s="31"/>
      <c r="X2" s="31"/>
    </row>
    <row r="3" spans="1:24" s="25" customFormat="1" ht="15.75" thickBot="1" x14ac:dyDescent="0.3">
      <c r="A3" s="17"/>
      <c r="B3" s="17"/>
      <c r="C3" s="18"/>
      <c r="D3" s="18"/>
      <c r="E3" s="18"/>
      <c r="F3" s="17"/>
      <c r="G3" s="22" t="s">
        <v>233</v>
      </c>
      <c r="H3" s="23">
        <v>68</v>
      </c>
      <c r="I3" s="23">
        <v>74</v>
      </c>
      <c r="J3" s="23">
        <v>80</v>
      </c>
      <c r="K3" s="23">
        <v>86</v>
      </c>
      <c r="L3" s="23">
        <v>92</v>
      </c>
      <c r="M3" s="23">
        <v>98</v>
      </c>
      <c r="N3" s="23">
        <v>104</v>
      </c>
      <c r="O3" s="23">
        <v>110</v>
      </c>
      <c r="P3" s="23">
        <v>116</v>
      </c>
      <c r="Q3" s="23">
        <v>128</v>
      </c>
      <c r="R3" s="23">
        <v>140</v>
      </c>
      <c r="S3" s="23">
        <v>152</v>
      </c>
      <c r="T3" s="23">
        <v>164</v>
      </c>
      <c r="U3" s="24">
        <v>176</v>
      </c>
      <c r="V3" s="15"/>
    </row>
    <row r="4" spans="1:24" s="25" customFormat="1" ht="33" customHeight="1" thickBot="1" x14ac:dyDescent="0.3">
      <c r="A4" s="26" t="s">
        <v>7</v>
      </c>
      <c r="B4" s="27" t="s">
        <v>1</v>
      </c>
      <c r="C4" s="27" t="s">
        <v>2</v>
      </c>
      <c r="D4" s="27" t="s">
        <v>8</v>
      </c>
      <c r="E4" s="27" t="s">
        <v>9</v>
      </c>
      <c r="F4" s="28" t="s">
        <v>4</v>
      </c>
      <c r="G4" s="32" t="s">
        <v>10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4"/>
      <c r="V4" s="29" t="s">
        <v>0</v>
      </c>
      <c r="W4" s="30" t="s">
        <v>3</v>
      </c>
      <c r="X4" s="30" t="s">
        <v>6</v>
      </c>
    </row>
    <row r="5" spans="1:24" s="2" customFormat="1" ht="81.95" customHeight="1" x14ac:dyDescent="0.25">
      <c r="A5" s="7"/>
      <c r="B5" s="7" t="s">
        <v>18</v>
      </c>
      <c r="C5" s="11" t="s">
        <v>116</v>
      </c>
      <c r="D5" s="11" t="s">
        <v>203</v>
      </c>
      <c r="E5" s="11" t="s">
        <v>226</v>
      </c>
      <c r="F5" s="7" t="s">
        <v>231</v>
      </c>
      <c r="G5" s="7" t="s">
        <v>233</v>
      </c>
      <c r="H5" s="7"/>
      <c r="I5" s="7"/>
      <c r="J5" s="7"/>
      <c r="K5" s="7"/>
      <c r="L5" s="7"/>
      <c r="M5" s="7"/>
      <c r="N5" s="7"/>
      <c r="O5" s="7"/>
      <c r="P5" s="7"/>
      <c r="Q5" s="7">
        <v>50</v>
      </c>
      <c r="R5" s="7">
        <v>100</v>
      </c>
      <c r="S5" s="7">
        <v>150</v>
      </c>
      <c r="T5" s="7">
        <v>400</v>
      </c>
      <c r="U5" s="7">
        <v>150</v>
      </c>
      <c r="V5" s="7">
        <f t="shared" ref="V5:V36" si="0">SUM(H5:U5)</f>
        <v>850</v>
      </c>
      <c r="W5" s="10">
        <v>38</v>
      </c>
      <c r="X5" s="10">
        <f t="shared" ref="X5:X36" si="1">W5/2</f>
        <v>19</v>
      </c>
    </row>
    <row r="6" spans="1:24" s="2" customFormat="1" ht="81.95" customHeight="1" x14ac:dyDescent="0.25">
      <c r="A6" s="8"/>
      <c r="B6" s="8" t="s">
        <v>19</v>
      </c>
      <c r="C6" s="9" t="s">
        <v>117</v>
      </c>
      <c r="D6" s="9" t="s">
        <v>204</v>
      </c>
      <c r="E6" s="9" t="s">
        <v>226</v>
      </c>
      <c r="F6" s="8" t="s">
        <v>231</v>
      </c>
      <c r="G6" s="8" t="s">
        <v>233</v>
      </c>
      <c r="H6" s="7"/>
      <c r="I6" s="7"/>
      <c r="J6" s="7"/>
      <c r="K6" s="7"/>
      <c r="L6" s="7"/>
      <c r="M6" s="7"/>
      <c r="N6" s="7"/>
      <c r="O6" s="7"/>
      <c r="P6" s="8"/>
      <c r="Q6" s="8">
        <v>58</v>
      </c>
      <c r="R6" s="8">
        <v>90</v>
      </c>
      <c r="S6" s="8">
        <v>150</v>
      </c>
      <c r="T6" s="8">
        <v>400</v>
      </c>
      <c r="U6" s="8">
        <v>150</v>
      </c>
      <c r="V6" s="8">
        <f t="shared" si="0"/>
        <v>848</v>
      </c>
      <c r="W6" s="10">
        <v>38</v>
      </c>
      <c r="X6" s="10">
        <f t="shared" si="1"/>
        <v>19</v>
      </c>
    </row>
    <row r="7" spans="1:24" ht="81.95" customHeight="1" x14ac:dyDescent="0.25">
      <c r="A7" s="8"/>
      <c r="B7" s="8" t="s">
        <v>21</v>
      </c>
      <c r="C7" s="9" t="s">
        <v>237</v>
      </c>
      <c r="D7" s="9" t="s">
        <v>206</v>
      </c>
      <c r="E7" s="9" t="s">
        <v>227</v>
      </c>
      <c r="F7" s="8" t="s">
        <v>232</v>
      </c>
      <c r="G7" s="8" t="s">
        <v>5</v>
      </c>
      <c r="H7" s="7"/>
      <c r="I7" s="7">
        <v>35</v>
      </c>
      <c r="J7" s="7">
        <v>80</v>
      </c>
      <c r="K7" s="7">
        <v>140</v>
      </c>
      <c r="L7" s="7">
        <v>300</v>
      </c>
      <c r="M7" s="7">
        <v>140</v>
      </c>
      <c r="N7" s="7">
        <v>79</v>
      </c>
      <c r="O7" s="7">
        <v>40</v>
      </c>
      <c r="P7" s="8"/>
      <c r="Q7" s="8"/>
      <c r="R7" s="8"/>
      <c r="S7" s="8"/>
      <c r="T7" s="8"/>
      <c r="U7" s="8"/>
      <c r="V7" s="8">
        <f t="shared" si="0"/>
        <v>814</v>
      </c>
      <c r="W7" s="10">
        <v>33</v>
      </c>
      <c r="X7" s="10">
        <f t="shared" si="1"/>
        <v>16.5</v>
      </c>
    </row>
    <row r="8" spans="1:24" ht="81.95" customHeight="1" x14ac:dyDescent="0.25">
      <c r="A8" s="8"/>
      <c r="B8" s="8" t="s">
        <v>20</v>
      </c>
      <c r="C8" s="9" t="s">
        <v>237</v>
      </c>
      <c r="D8" s="9" t="s">
        <v>205</v>
      </c>
      <c r="E8" s="9" t="s">
        <v>227</v>
      </c>
      <c r="F8" s="8" t="s">
        <v>232</v>
      </c>
      <c r="G8" s="8" t="s">
        <v>5</v>
      </c>
      <c r="H8" s="7"/>
      <c r="I8" s="7">
        <v>35</v>
      </c>
      <c r="J8" s="7">
        <v>80</v>
      </c>
      <c r="K8" s="7">
        <v>140</v>
      </c>
      <c r="L8" s="7">
        <v>300</v>
      </c>
      <c r="M8" s="7">
        <v>140</v>
      </c>
      <c r="N8" s="7">
        <v>80</v>
      </c>
      <c r="O8" s="7">
        <v>35</v>
      </c>
      <c r="P8" s="8"/>
      <c r="Q8" s="8"/>
      <c r="R8" s="8"/>
      <c r="S8" s="8"/>
      <c r="T8" s="8"/>
      <c r="U8" s="8"/>
      <c r="V8" s="8">
        <f t="shared" si="0"/>
        <v>810</v>
      </c>
      <c r="W8" s="10">
        <v>33</v>
      </c>
      <c r="X8" s="10">
        <f t="shared" si="1"/>
        <v>16.5</v>
      </c>
    </row>
    <row r="9" spans="1:24" ht="81.95" customHeight="1" x14ac:dyDescent="0.25">
      <c r="A9" s="8"/>
      <c r="B9" s="8" t="s">
        <v>24</v>
      </c>
      <c r="C9" s="9" t="s">
        <v>120</v>
      </c>
      <c r="D9" s="9" t="s">
        <v>203</v>
      </c>
      <c r="E9" s="9" t="s">
        <v>226</v>
      </c>
      <c r="F9" s="8" t="s">
        <v>232</v>
      </c>
      <c r="G9" s="8" t="s">
        <v>5</v>
      </c>
      <c r="H9" s="7"/>
      <c r="I9" s="7">
        <v>40</v>
      </c>
      <c r="J9" s="7">
        <v>80</v>
      </c>
      <c r="K9" s="7">
        <v>120</v>
      </c>
      <c r="L9" s="7">
        <v>321</v>
      </c>
      <c r="M9" s="7">
        <v>120</v>
      </c>
      <c r="N9" s="7">
        <v>80</v>
      </c>
      <c r="O9" s="7">
        <v>40</v>
      </c>
      <c r="P9" s="8"/>
      <c r="Q9" s="8"/>
      <c r="R9" s="8"/>
      <c r="S9" s="8"/>
      <c r="T9" s="8"/>
      <c r="U9" s="8"/>
      <c r="V9" s="8">
        <f t="shared" si="0"/>
        <v>801</v>
      </c>
      <c r="W9" s="10">
        <v>45</v>
      </c>
      <c r="X9" s="10">
        <f t="shared" si="1"/>
        <v>22.5</v>
      </c>
    </row>
    <row r="10" spans="1:24" ht="81.95" customHeight="1" x14ac:dyDescent="0.25">
      <c r="A10" s="8"/>
      <c r="B10" s="8" t="s">
        <v>23</v>
      </c>
      <c r="C10" s="9" t="s">
        <v>119</v>
      </c>
      <c r="D10" s="9" t="s">
        <v>203</v>
      </c>
      <c r="E10" s="9" t="s">
        <v>226</v>
      </c>
      <c r="F10" s="8" t="s">
        <v>232</v>
      </c>
      <c r="G10" s="8" t="s">
        <v>5</v>
      </c>
      <c r="H10" s="7"/>
      <c r="I10" s="7">
        <v>40</v>
      </c>
      <c r="J10" s="7">
        <v>80</v>
      </c>
      <c r="K10" s="7">
        <v>120</v>
      </c>
      <c r="L10" s="7">
        <v>320</v>
      </c>
      <c r="M10" s="7">
        <v>120</v>
      </c>
      <c r="N10" s="7">
        <v>80</v>
      </c>
      <c r="O10" s="7">
        <v>40</v>
      </c>
      <c r="P10" s="8"/>
      <c r="Q10" s="8"/>
      <c r="R10" s="8"/>
      <c r="S10" s="8"/>
      <c r="T10" s="8"/>
      <c r="U10" s="8"/>
      <c r="V10" s="8">
        <f t="shared" si="0"/>
        <v>800</v>
      </c>
      <c r="W10" s="10">
        <v>45</v>
      </c>
      <c r="X10" s="10">
        <f t="shared" si="1"/>
        <v>22.5</v>
      </c>
    </row>
    <row r="11" spans="1:24" ht="81.95" customHeight="1" x14ac:dyDescent="0.25">
      <c r="A11" s="8"/>
      <c r="B11" s="8" t="s">
        <v>22</v>
      </c>
      <c r="C11" s="9" t="s">
        <v>118</v>
      </c>
      <c r="D11" s="9" t="s">
        <v>204</v>
      </c>
      <c r="E11" s="9" t="s">
        <v>226</v>
      </c>
      <c r="F11" s="8" t="s">
        <v>232</v>
      </c>
      <c r="G11" s="8" t="s">
        <v>5</v>
      </c>
      <c r="H11" s="7"/>
      <c r="I11" s="7">
        <v>40</v>
      </c>
      <c r="J11" s="7">
        <v>80</v>
      </c>
      <c r="K11" s="7">
        <v>120</v>
      </c>
      <c r="L11" s="7">
        <v>320</v>
      </c>
      <c r="M11" s="7">
        <v>120</v>
      </c>
      <c r="N11" s="7">
        <v>78</v>
      </c>
      <c r="O11" s="7">
        <v>40</v>
      </c>
      <c r="P11" s="8"/>
      <c r="Q11" s="8"/>
      <c r="R11" s="8"/>
      <c r="S11" s="8"/>
      <c r="T11" s="8"/>
      <c r="U11" s="8"/>
      <c r="V11" s="8">
        <f t="shared" si="0"/>
        <v>798</v>
      </c>
      <c r="W11" s="10">
        <v>45</v>
      </c>
      <c r="X11" s="10">
        <f t="shared" si="1"/>
        <v>22.5</v>
      </c>
    </row>
    <row r="12" spans="1:24" ht="81.95" customHeight="1" x14ac:dyDescent="0.25">
      <c r="A12" s="8"/>
      <c r="B12" s="8" t="s">
        <v>25</v>
      </c>
      <c r="C12" s="9" t="s">
        <v>121</v>
      </c>
      <c r="D12" s="9" t="s">
        <v>205</v>
      </c>
      <c r="E12" s="9" t="s">
        <v>228</v>
      </c>
      <c r="F12" s="8" t="s">
        <v>231</v>
      </c>
      <c r="G12" s="8" t="s">
        <v>233</v>
      </c>
      <c r="H12" s="7"/>
      <c r="I12" s="7"/>
      <c r="J12" s="7"/>
      <c r="K12" s="7"/>
      <c r="L12" s="7"/>
      <c r="M12" s="7"/>
      <c r="N12" s="7"/>
      <c r="O12" s="7"/>
      <c r="P12" s="8"/>
      <c r="Q12" s="8">
        <v>40</v>
      </c>
      <c r="R12" s="8">
        <v>80</v>
      </c>
      <c r="S12" s="8">
        <v>120</v>
      </c>
      <c r="T12" s="8">
        <v>320</v>
      </c>
      <c r="U12" s="8">
        <v>120</v>
      </c>
      <c r="V12" s="8">
        <f t="shared" si="0"/>
        <v>680</v>
      </c>
      <c r="W12" s="10">
        <v>38</v>
      </c>
      <c r="X12" s="10">
        <f t="shared" si="1"/>
        <v>19</v>
      </c>
    </row>
    <row r="13" spans="1:24" ht="81.95" customHeight="1" x14ac:dyDescent="0.25">
      <c r="A13" s="8"/>
      <c r="B13" s="8" t="s">
        <v>26</v>
      </c>
      <c r="C13" s="9" t="s">
        <v>122</v>
      </c>
      <c r="D13" s="9" t="s">
        <v>204</v>
      </c>
      <c r="E13" s="9" t="s">
        <v>228</v>
      </c>
      <c r="F13" s="8" t="s">
        <v>231</v>
      </c>
      <c r="G13" s="8" t="s">
        <v>233</v>
      </c>
      <c r="H13" s="7"/>
      <c r="I13" s="7"/>
      <c r="J13" s="7"/>
      <c r="K13" s="7"/>
      <c r="L13" s="7"/>
      <c r="M13" s="7"/>
      <c r="N13" s="7"/>
      <c r="O13" s="7"/>
      <c r="P13" s="8"/>
      <c r="Q13" s="8">
        <v>40</v>
      </c>
      <c r="R13" s="8">
        <v>80</v>
      </c>
      <c r="S13" s="8">
        <v>120</v>
      </c>
      <c r="T13" s="8">
        <v>320</v>
      </c>
      <c r="U13" s="8">
        <v>120</v>
      </c>
      <c r="V13" s="8">
        <f t="shared" si="0"/>
        <v>680</v>
      </c>
      <c r="W13" s="10">
        <v>38</v>
      </c>
      <c r="X13" s="10">
        <f t="shared" si="1"/>
        <v>19</v>
      </c>
    </row>
    <row r="14" spans="1:24" ht="81.95" customHeight="1" x14ac:dyDescent="0.25">
      <c r="A14" s="8"/>
      <c r="B14" s="8" t="s">
        <v>28</v>
      </c>
      <c r="C14" s="9" t="s">
        <v>123</v>
      </c>
      <c r="D14" s="9" t="s">
        <v>205</v>
      </c>
      <c r="E14" s="9" t="s">
        <v>228</v>
      </c>
      <c r="F14" s="8" t="s">
        <v>232</v>
      </c>
      <c r="G14" s="8" t="s">
        <v>5</v>
      </c>
      <c r="H14" s="7"/>
      <c r="I14" s="7">
        <v>30</v>
      </c>
      <c r="J14" s="7">
        <v>60</v>
      </c>
      <c r="K14" s="7">
        <v>90</v>
      </c>
      <c r="L14" s="7">
        <v>240</v>
      </c>
      <c r="M14" s="7">
        <v>90</v>
      </c>
      <c r="N14" s="7">
        <v>60</v>
      </c>
      <c r="O14" s="7">
        <v>30</v>
      </c>
      <c r="P14" s="8"/>
      <c r="Q14" s="8"/>
      <c r="R14" s="8"/>
      <c r="S14" s="8"/>
      <c r="T14" s="8"/>
      <c r="U14" s="8"/>
      <c r="V14" s="8">
        <f t="shared" si="0"/>
        <v>600</v>
      </c>
      <c r="W14" s="10">
        <v>45</v>
      </c>
      <c r="X14" s="10">
        <f t="shared" si="1"/>
        <v>22.5</v>
      </c>
    </row>
    <row r="15" spans="1:24" ht="81.95" customHeight="1" x14ac:dyDescent="0.25">
      <c r="A15" s="8"/>
      <c r="B15" s="8" t="s">
        <v>29</v>
      </c>
      <c r="C15" s="9" t="s">
        <v>238</v>
      </c>
      <c r="D15" s="9" t="s">
        <v>207</v>
      </c>
      <c r="E15" s="9" t="s">
        <v>229</v>
      </c>
      <c r="F15" s="8" t="s">
        <v>232</v>
      </c>
      <c r="G15" s="8" t="s">
        <v>5</v>
      </c>
      <c r="H15" s="7"/>
      <c r="I15" s="7">
        <v>28</v>
      </c>
      <c r="J15" s="7">
        <v>55</v>
      </c>
      <c r="K15" s="7">
        <v>83</v>
      </c>
      <c r="L15" s="7">
        <v>220</v>
      </c>
      <c r="M15" s="7">
        <v>82</v>
      </c>
      <c r="N15" s="7">
        <v>55</v>
      </c>
      <c r="O15" s="7">
        <v>28</v>
      </c>
      <c r="P15" s="8"/>
      <c r="Q15" s="8"/>
      <c r="R15" s="8"/>
      <c r="S15" s="8"/>
      <c r="T15" s="8"/>
      <c r="U15" s="8"/>
      <c r="V15" s="8">
        <f t="shared" si="0"/>
        <v>551</v>
      </c>
      <c r="W15" s="10">
        <v>33</v>
      </c>
      <c r="X15" s="10">
        <f t="shared" si="1"/>
        <v>16.5</v>
      </c>
    </row>
    <row r="16" spans="1:24" ht="81.95" customHeight="1" x14ac:dyDescent="0.25">
      <c r="A16" s="8"/>
      <c r="B16" s="8" t="s">
        <v>27</v>
      </c>
      <c r="C16" s="9" t="s">
        <v>123</v>
      </c>
      <c r="D16" s="9" t="s">
        <v>204</v>
      </c>
      <c r="E16" s="9" t="s">
        <v>228</v>
      </c>
      <c r="F16" s="8" t="s">
        <v>232</v>
      </c>
      <c r="G16" s="8" t="s">
        <v>5</v>
      </c>
      <c r="H16" s="7"/>
      <c r="I16" s="7">
        <v>30</v>
      </c>
      <c r="J16" s="7">
        <v>50</v>
      </c>
      <c r="K16" s="7">
        <v>90</v>
      </c>
      <c r="L16" s="7">
        <v>190</v>
      </c>
      <c r="M16" s="7">
        <v>90</v>
      </c>
      <c r="N16" s="7">
        <v>60</v>
      </c>
      <c r="O16" s="7">
        <v>30</v>
      </c>
      <c r="P16" s="8"/>
      <c r="Q16" s="8"/>
      <c r="R16" s="8"/>
      <c r="S16" s="8"/>
      <c r="T16" s="8"/>
      <c r="U16" s="8"/>
      <c r="V16" s="8">
        <f t="shared" si="0"/>
        <v>540</v>
      </c>
      <c r="W16" s="10">
        <v>45</v>
      </c>
      <c r="X16" s="10">
        <f t="shared" si="1"/>
        <v>22.5</v>
      </c>
    </row>
    <row r="17" spans="1:24" ht="81.95" customHeight="1" x14ac:dyDescent="0.25">
      <c r="A17" s="8"/>
      <c r="B17" s="8" t="s">
        <v>31</v>
      </c>
      <c r="C17" s="9" t="s">
        <v>125</v>
      </c>
      <c r="D17" s="9" t="s">
        <v>205</v>
      </c>
      <c r="E17" s="9" t="s">
        <v>227</v>
      </c>
      <c r="F17" s="8" t="s">
        <v>233</v>
      </c>
      <c r="G17" s="8" t="s">
        <v>233</v>
      </c>
      <c r="H17" s="7"/>
      <c r="I17" s="7"/>
      <c r="J17" s="7"/>
      <c r="K17" s="7"/>
      <c r="L17" s="7"/>
      <c r="M17" s="7"/>
      <c r="N17" s="7"/>
      <c r="O17" s="7"/>
      <c r="P17" s="8"/>
      <c r="Q17" s="8">
        <v>30</v>
      </c>
      <c r="R17" s="8">
        <v>60</v>
      </c>
      <c r="S17" s="8">
        <v>100</v>
      </c>
      <c r="T17" s="8">
        <v>250</v>
      </c>
      <c r="U17" s="8">
        <v>100</v>
      </c>
      <c r="V17" s="8">
        <f t="shared" si="0"/>
        <v>540</v>
      </c>
      <c r="W17" s="10">
        <v>38</v>
      </c>
      <c r="X17" s="10">
        <f t="shared" si="1"/>
        <v>19</v>
      </c>
    </row>
    <row r="18" spans="1:24" ht="81.95" customHeight="1" x14ac:dyDescent="0.25">
      <c r="A18" s="8"/>
      <c r="B18" s="8" t="s">
        <v>30</v>
      </c>
      <c r="C18" s="9" t="s">
        <v>124</v>
      </c>
      <c r="D18" s="9" t="s">
        <v>208</v>
      </c>
      <c r="E18" s="9" t="s">
        <v>227</v>
      </c>
      <c r="F18" s="8" t="s">
        <v>231</v>
      </c>
      <c r="G18" s="8" t="s">
        <v>233</v>
      </c>
      <c r="H18" s="7"/>
      <c r="I18" s="7"/>
      <c r="J18" s="7"/>
      <c r="K18" s="7"/>
      <c r="L18" s="7"/>
      <c r="M18" s="7"/>
      <c r="N18" s="7"/>
      <c r="O18" s="7"/>
      <c r="P18" s="8"/>
      <c r="Q18" s="8">
        <v>30</v>
      </c>
      <c r="R18" s="8">
        <v>59</v>
      </c>
      <c r="S18" s="8">
        <v>100</v>
      </c>
      <c r="T18" s="8">
        <v>250</v>
      </c>
      <c r="U18" s="8">
        <v>100</v>
      </c>
      <c r="V18" s="8">
        <f t="shared" si="0"/>
        <v>539</v>
      </c>
      <c r="W18" s="10">
        <v>38</v>
      </c>
      <c r="X18" s="10">
        <f t="shared" si="1"/>
        <v>19</v>
      </c>
    </row>
    <row r="19" spans="1:24" ht="81.95" customHeight="1" x14ac:dyDescent="0.25">
      <c r="A19" s="8"/>
      <c r="B19" s="8" t="s">
        <v>32</v>
      </c>
      <c r="C19" s="9" t="s">
        <v>126</v>
      </c>
      <c r="D19" s="9" t="s">
        <v>205</v>
      </c>
      <c r="E19" s="9" t="s">
        <v>227</v>
      </c>
      <c r="F19" s="8" t="s">
        <v>232</v>
      </c>
      <c r="G19" s="8" t="s">
        <v>5</v>
      </c>
      <c r="H19" s="7"/>
      <c r="I19" s="7">
        <v>25</v>
      </c>
      <c r="J19" s="7">
        <v>50</v>
      </c>
      <c r="K19" s="7">
        <v>90</v>
      </c>
      <c r="L19" s="7">
        <v>180</v>
      </c>
      <c r="M19" s="7">
        <v>90</v>
      </c>
      <c r="N19" s="7">
        <v>50</v>
      </c>
      <c r="O19" s="7">
        <v>25</v>
      </c>
      <c r="P19" s="8"/>
      <c r="Q19" s="8"/>
      <c r="R19" s="8"/>
      <c r="S19" s="8"/>
      <c r="T19" s="8"/>
      <c r="U19" s="8"/>
      <c r="V19" s="8">
        <f t="shared" si="0"/>
        <v>510</v>
      </c>
      <c r="W19" s="10">
        <v>45</v>
      </c>
      <c r="X19" s="10">
        <f t="shared" si="1"/>
        <v>22.5</v>
      </c>
    </row>
    <row r="20" spans="1:24" ht="81.95" customHeight="1" x14ac:dyDescent="0.25">
      <c r="A20" s="8"/>
      <c r="B20" s="8" t="s">
        <v>33</v>
      </c>
      <c r="C20" s="9" t="s">
        <v>127</v>
      </c>
      <c r="D20" s="9" t="s">
        <v>205</v>
      </c>
      <c r="E20" s="9" t="s">
        <v>227</v>
      </c>
      <c r="F20" s="8" t="s">
        <v>232</v>
      </c>
      <c r="G20" s="8" t="s">
        <v>5</v>
      </c>
      <c r="H20" s="7"/>
      <c r="I20" s="7">
        <v>25</v>
      </c>
      <c r="J20" s="7">
        <v>50</v>
      </c>
      <c r="K20" s="7">
        <v>90</v>
      </c>
      <c r="L20" s="7">
        <v>180</v>
      </c>
      <c r="M20" s="7">
        <v>90</v>
      </c>
      <c r="N20" s="7">
        <v>50</v>
      </c>
      <c r="O20" s="7">
        <v>24</v>
      </c>
      <c r="P20" s="8"/>
      <c r="Q20" s="8"/>
      <c r="R20" s="8"/>
      <c r="S20" s="8"/>
      <c r="T20" s="8"/>
      <c r="U20" s="8"/>
      <c r="V20" s="8">
        <f t="shared" si="0"/>
        <v>509</v>
      </c>
      <c r="W20" s="10">
        <v>45</v>
      </c>
      <c r="X20" s="10">
        <f t="shared" si="1"/>
        <v>22.5</v>
      </c>
    </row>
    <row r="21" spans="1:24" ht="81.95" customHeight="1" x14ac:dyDescent="0.25">
      <c r="A21" s="8"/>
      <c r="B21" s="8" t="s">
        <v>34</v>
      </c>
      <c r="C21" s="9" t="s">
        <v>128</v>
      </c>
      <c r="D21" s="9" t="s">
        <v>208</v>
      </c>
      <c r="E21" s="9" t="s">
        <v>227</v>
      </c>
      <c r="F21" s="8" t="s">
        <v>232</v>
      </c>
      <c r="G21" s="8" t="s">
        <v>5</v>
      </c>
      <c r="H21" s="7"/>
      <c r="I21" s="7">
        <v>20</v>
      </c>
      <c r="J21" s="7">
        <v>50</v>
      </c>
      <c r="K21" s="7">
        <v>90</v>
      </c>
      <c r="L21" s="7">
        <v>179</v>
      </c>
      <c r="M21" s="7">
        <v>90</v>
      </c>
      <c r="N21" s="7">
        <v>50</v>
      </c>
      <c r="O21" s="7">
        <v>25</v>
      </c>
      <c r="P21" s="8"/>
      <c r="Q21" s="8"/>
      <c r="R21" s="8"/>
      <c r="S21" s="8"/>
      <c r="T21" s="8"/>
      <c r="U21" s="8"/>
      <c r="V21" s="8">
        <f t="shared" si="0"/>
        <v>504</v>
      </c>
      <c r="W21" s="10">
        <v>45</v>
      </c>
      <c r="X21" s="10">
        <f t="shared" si="1"/>
        <v>22.5</v>
      </c>
    </row>
    <row r="22" spans="1:24" ht="81.95" customHeight="1" x14ac:dyDescent="0.25">
      <c r="A22" s="8"/>
      <c r="B22" s="8" t="s">
        <v>37</v>
      </c>
      <c r="C22" s="9" t="s">
        <v>239</v>
      </c>
      <c r="D22" s="9" t="s">
        <v>205</v>
      </c>
      <c r="E22" s="9" t="s">
        <v>228</v>
      </c>
      <c r="F22" s="8" t="s">
        <v>232</v>
      </c>
      <c r="G22" s="8" t="s">
        <v>5</v>
      </c>
      <c r="H22" s="7"/>
      <c r="I22" s="7">
        <v>25</v>
      </c>
      <c r="J22" s="7">
        <v>50</v>
      </c>
      <c r="K22" s="7">
        <v>75</v>
      </c>
      <c r="L22" s="7">
        <v>200</v>
      </c>
      <c r="M22" s="7">
        <v>75</v>
      </c>
      <c r="N22" s="7">
        <v>50</v>
      </c>
      <c r="O22" s="7">
        <v>25</v>
      </c>
      <c r="P22" s="8"/>
      <c r="Q22" s="8"/>
      <c r="R22" s="8"/>
      <c r="S22" s="8"/>
      <c r="T22" s="8"/>
      <c r="U22" s="8"/>
      <c r="V22" s="8">
        <f t="shared" si="0"/>
        <v>500</v>
      </c>
      <c r="W22" s="10">
        <v>45</v>
      </c>
      <c r="X22" s="10">
        <f t="shared" si="1"/>
        <v>22.5</v>
      </c>
    </row>
    <row r="23" spans="1:24" ht="81.95" customHeight="1" x14ac:dyDescent="0.25">
      <c r="A23" s="8"/>
      <c r="B23" s="8" t="s">
        <v>38</v>
      </c>
      <c r="C23" s="9" t="s">
        <v>130</v>
      </c>
      <c r="D23" s="9" t="s">
        <v>203</v>
      </c>
      <c r="E23" s="9" t="s">
        <v>226</v>
      </c>
      <c r="F23" s="8" t="s">
        <v>232</v>
      </c>
      <c r="G23" s="8" t="s">
        <v>5</v>
      </c>
      <c r="H23" s="7"/>
      <c r="I23" s="7">
        <v>25</v>
      </c>
      <c r="J23" s="7">
        <v>50</v>
      </c>
      <c r="K23" s="7">
        <v>75</v>
      </c>
      <c r="L23" s="7">
        <v>200</v>
      </c>
      <c r="M23" s="7">
        <v>75</v>
      </c>
      <c r="N23" s="7">
        <v>50</v>
      </c>
      <c r="O23" s="7">
        <v>25</v>
      </c>
      <c r="P23" s="8"/>
      <c r="Q23" s="8"/>
      <c r="R23" s="8"/>
      <c r="S23" s="8"/>
      <c r="T23" s="8"/>
      <c r="U23" s="8"/>
      <c r="V23" s="8">
        <f t="shared" si="0"/>
        <v>500</v>
      </c>
      <c r="W23" s="10">
        <v>50</v>
      </c>
      <c r="X23" s="10">
        <f t="shared" si="1"/>
        <v>25</v>
      </c>
    </row>
    <row r="24" spans="1:24" ht="81.95" customHeight="1" x14ac:dyDescent="0.25">
      <c r="A24" s="8"/>
      <c r="B24" s="8" t="s">
        <v>35</v>
      </c>
      <c r="C24" s="9" t="s">
        <v>129</v>
      </c>
      <c r="D24" s="9" t="s">
        <v>205</v>
      </c>
      <c r="E24" s="9" t="s">
        <v>228</v>
      </c>
      <c r="F24" s="8" t="s">
        <v>232</v>
      </c>
      <c r="G24" s="8" t="s">
        <v>5</v>
      </c>
      <c r="H24" s="7"/>
      <c r="I24" s="7">
        <v>25</v>
      </c>
      <c r="J24" s="7">
        <v>50</v>
      </c>
      <c r="K24" s="7">
        <v>74</v>
      </c>
      <c r="L24" s="7">
        <v>200</v>
      </c>
      <c r="M24" s="7">
        <v>75</v>
      </c>
      <c r="N24" s="7">
        <v>50</v>
      </c>
      <c r="O24" s="7">
        <v>25</v>
      </c>
      <c r="P24" s="8"/>
      <c r="Q24" s="8"/>
      <c r="R24" s="8"/>
      <c r="S24" s="8"/>
      <c r="T24" s="8"/>
      <c r="U24" s="8"/>
      <c r="V24" s="8">
        <f t="shared" si="0"/>
        <v>499</v>
      </c>
      <c r="W24" s="10">
        <v>45</v>
      </c>
      <c r="X24" s="10">
        <f t="shared" si="1"/>
        <v>22.5</v>
      </c>
    </row>
    <row r="25" spans="1:24" ht="81.95" customHeight="1" x14ac:dyDescent="0.25">
      <c r="A25" s="8"/>
      <c r="B25" s="8" t="s">
        <v>36</v>
      </c>
      <c r="C25" s="9" t="s">
        <v>239</v>
      </c>
      <c r="D25" s="9" t="s">
        <v>209</v>
      </c>
      <c r="E25" s="9" t="s">
        <v>228</v>
      </c>
      <c r="F25" s="8" t="s">
        <v>232</v>
      </c>
      <c r="G25" s="8" t="s">
        <v>5</v>
      </c>
      <c r="H25" s="7"/>
      <c r="I25" s="7">
        <v>25</v>
      </c>
      <c r="J25" s="7">
        <v>50</v>
      </c>
      <c r="K25" s="7">
        <v>86</v>
      </c>
      <c r="L25" s="7">
        <v>190</v>
      </c>
      <c r="M25" s="7">
        <v>73</v>
      </c>
      <c r="N25" s="7">
        <v>50</v>
      </c>
      <c r="O25" s="7">
        <v>25</v>
      </c>
      <c r="P25" s="8"/>
      <c r="Q25" s="8"/>
      <c r="R25" s="8"/>
      <c r="S25" s="8"/>
      <c r="T25" s="8"/>
      <c r="U25" s="8"/>
      <c r="V25" s="8">
        <f t="shared" si="0"/>
        <v>499</v>
      </c>
      <c r="W25" s="10">
        <v>45</v>
      </c>
      <c r="X25" s="10">
        <f t="shared" si="1"/>
        <v>22.5</v>
      </c>
    </row>
    <row r="26" spans="1:24" ht="81.95" customHeight="1" x14ac:dyDescent="0.25">
      <c r="A26" s="8"/>
      <c r="B26" s="8" t="s">
        <v>39</v>
      </c>
      <c r="C26" s="9" t="s">
        <v>130</v>
      </c>
      <c r="D26" s="9" t="s">
        <v>204</v>
      </c>
      <c r="E26" s="9" t="s">
        <v>226</v>
      </c>
      <c r="F26" s="8" t="s">
        <v>232</v>
      </c>
      <c r="G26" s="8" t="s">
        <v>5</v>
      </c>
      <c r="H26" s="7"/>
      <c r="I26" s="7">
        <v>25</v>
      </c>
      <c r="J26" s="7">
        <v>50</v>
      </c>
      <c r="K26" s="7">
        <v>75</v>
      </c>
      <c r="L26" s="7">
        <v>145</v>
      </c>
      <c r="M26" s="7">
        <v>75</v>
      </c>
      <c r="N26" s="7">
        <v>50</v>
      </c>
      <c r="O26" s="7">
        <v>25</v>
      </c>
      <c r="P26" s="8"/>
      <c r="Q26" s="8"/>
      <c r="R26" s="8"/>
      <c r="S26" s="8"/>
      <c r="T26" s="8"/>
      <c r="U26" s="8"/>
      <c r="V26" s="8">
        <f t="shared" si="0"/>
        <v>445</v>
      </c>
      <c r="W26" s="10">
        <v>50</v>
      </c>
      <c r="X26" s="10">
        <f t="shared" si="1"/>
        <v>25</v>
      </c>
    </row>
    <row r="27" spans="1:24" ht="81.95" customHeight="1" x14ac:dyDescent="0.25">
      <c r="A27" s="8"/>
      <c r="B27" s="8" t="s">
        <v>40</v>
      </c>
      <c r="C27" s="9" t="s">
        <v>131</v>
      </c>
      <c r="D27" s="9" t="s">
        <v>205</v>
      </c>
      <c r="E27" s="9" t="s">
        <v>227</v>
      </c>
      <c r="F27" s="8" t="s">
        <v>233</v>
      </c>
      <c r="G27" s="8" t="s">
        <v>233</v>
      </c>
      <c r="H27" s="7"/>
      <c r="I27" s="7"/>
      <c r="J27" s="7"/>
      <c r="K27" s="7"/>
      <c r="L27" s="7"/>
      <c r="M27" s="7"/>
      <c r="N27" s="7"/>
      <c r="O27" s="7"/>
      <c r="P27" s="8"/>
      <c r="Q27" s="8">
        <v>20</v>
      </c>
      <c r="R27" s="8">
        <v>50</v>
      </c>
      <c r="S27" s="8">
        <v>90</v>
      </c>
      <c r="T27" s="8">
        <v>180</v>
      </c>
      <c r="U27" s="8">
        <v>90</v>
      </c>
      <c r="V27" s="8">
        <f t="shared" si="0"/>
        <v>430</v>
      </c>
      <c r="W27" s="10">
        <v>45</v>
      </c>
      <c r="X27" s="10">
        <f t="shared" si="1"/>
        <v>22.5</v>
      </c>
    </row>
    <row r="28" spans="1:24" ht="81.95" customHeight="1" x14ac:dyDescent="0.25">
      <c r="A28" s="8"/>
      <c r="B28" s="8" t="s">
        <v>41</v>
      </c>
      <c r="C28" s="9" t="s">
        <v>132</v>
      </c>
      <c r="D28" s="9" t="s">
        <v>209</v>
      </c>
      <c r="E28" s="9" t="s">
        <v>228</v>
      </c>
      <c r="F28" s="8" t="s">
        <v>232</v>
      </c>
      <c r="G28" s="8" t="s">
        <v>5</v>
      </c>
      <c r="H28" s="7"/>
      <c r="I28" s="7">
        <v>20</v>
      </c>
      <c r="J28" s="7">
        <v>40</v>
      </c>
      <c r="K28" s="7">
        <v>59</v>
      </c>
      <c r="L28" s="7">
        <v>160</v>
      </c>
      <c r="M28" s="7">
        <v>60</v>
      </c>
      <c r="N28" s="7">
        <v>40</v>
      </c>
      <c r="O28" s="7">
        <v>20</v>
      </c>
      <c r="P28" s="8"/>
      <c r="Q28" s="8"/>
      <c r="R28" s="8"/>
      <c r="S28" s="8"/>
      <c r="T28" s="8"/>
      <c r="U28" s="8"/>
      <c r="V28" s="8">
        <f t="shared" si="0"/>
        <v>399</v>
      </c>
      <c r="W28" s="10">
        <v>50</v>
      </c>
      <c r="X28" s="10">
        <f t="shared" si="1"/>
        <v>25</v>
      </c>
    </row>
    <row r="29" spans="1:24" ht="81.95" customHeight="1" x14ac:dyDescent="0.25">
      <c r="A29" s="8"/>
      <c r="B29" s="8" t="s">
        <v>43</v>
      </c>
      <c r="C29" s="9" t="s">
        <v>134</v>
      </c>
      <c r="D29" s="9" t="s">
        <v>204</v>
      </c>
      <c r="E29" s="9" t="s">
        <v>227</v>
      </c>
      <c r="F29" s="8" t="s">
        <v>232</v>
      </c>
      <c r="G29" s="8" t="s">
        <v>5</v>
      </c>
      <c r="H29" s="7"/>
      <c r="I29" s="7">
        <v>20</v>
      </c>
      <c r="J29" s="7">
        <v>40</v>
      </c>
      <c r="K29" s="7">
        <v>60</v>
      </c>
      <c r="L29" s="7">
        <v>150</v>
      </c>
      <c r="M29" s="7">
        <v>60</v>
      </c>
      <c r="N29" s="7">
        <v>35</v>
      </c>
      <c r="O29" s="7">
        <v>20</v>
      </c>
      <c r="P29" s="8"/>
      <c r="Q29" s="8"/>
      <c r="R29" s="8"/>
      <c r="S29" s="8"/>
      <c r="T29" s="8"/>
      <c r="U29" s="8"/>
      <c r="V29" s="8">
        <f t="shared" si="0"/>
        <v>385</v>
      </c>
      <c r="W29" s="10">
        <v>50</v>
      </c>
      <c r="X29" s="10">
        <f t="shared" si="1"/>
        <v>25</v>
      </c>
    </row>
    <row r="30" spans="1:24" ht="81.95" customHeight="1" x14ac:dyDescent="0.25">
      <c r="A30" s="8"/>
      <c r="B30" s="8" t="s">
        <v>44</v>
      </c>
      <c r="C30" s="9" t="s">
        <v>135</v>
      </c>
      <c r="D30" s="9" t="s">
        <v>205</v>
      </c>
      <c r="E30" s="9" t="s">
        <v>229</v>
      </c>
      <c r="F30" s="8" t="s">
        <v>231</v>
      </c>
      <c r="G30" s="8" t="s">
        <v>233</v>
      </c>
      <c r="H30" s="7"/>
      <c r="I30" s="7"/>
      <c r="J30" s="7"/>
      <c r="K30" s="7"/>
      <c r="L30" s="7"/>
      <c r="M30" s="7"/>
      <c r="N30" s="7"/>
      <c r="O30" s="7"/>
      <c r="P30" s="8"/>
      <c r="Q30" s="8">
        <v>23</v>
      </c>
      <c r="R30" s="8">
        <v>45</v>
      </c>
      <c r="S30" s="8">
        <v>68</v>
      </c>
      <c r="T30" s="8">
        <v>180</v>
      </c>
      <c r="U30" s="8">
        <v>68</v>
      </c>
      <c r="V30" s="8">
        <f t="shared" si="0"/>
        <v>384</v>
      </c>
      <c r="W30" s="10">
        <v>38</v>
      </c>
      <c r="X30" s="10">
        <f t="shared" si="1"/>
        <v>19</v>
      </c>
    </row>
    <row r="31" spans="1:24" ht="81.95" customHeight="1" x14ac:dyDescent="0.25">
      <c r="A31" s="8"/>
      <c r="B31" s="8" t="s">
        <v>45</v>
      </c>
      <c r="C31" s="9" t="s">
        <v>136</v>
      </c>
      <c r="D31" s="9" t="s">
        <v>204</v>
      </c>
      <c r="E31" s="9" t="s">
        <v>229</v>
      </c>
      <c r="F31" s="8" t="s">
        <v>231</v>
      </c>
      <c r="G31" s="8" t="s">
        <v>233</v>
      </c>
      <c r="H31" s="7"/>
      <c r="I31" s="7"/>
      <c r="J31" s="7"/>
      <c r="K31" s="7"/>
      <c r="L31" s="7"/>
      <c r="M31" s="7"/>
      <c r="N31" s="7"/>
      <c r="O31" s="7"/>
      <c r="P31" s="8"/>
      <c r="Q31" s="8">
        <v>23</v>
      </c>
      <c r="R31" s="8">
        <v>45</v>
      </c>
      <c r="S31" s="8">
        <v>68</v>
      </c>
      <c r="T31" s="8">
        <v>180</v>
      </c>
      <c r="U31" s="8">
        <v>68</v>
      </c>
      <c r="V31" s="8">
        <f t="shared" si="0"/>
        <v>384</v>
      </c>
      <c r="W31" s="10">
        <v>38</v>
      </c>
      <c r="X31" s="10">
        <f t="shared" si="1"/>
        <v>19</v>
      </c>
    </row>
    <row r="32" spans="1:24" ht="81.95" customHeight="1" x14ac:dyDescent="0.25">
      <c r="A32" s="8"/>
      <c r="B32" s="8" t="s">
        <v>42</v>
      </c>
      <c r="C32" s="9" t="s">
        <v>133</v>
      </c>
      <c r="D32" s="9" t="s">
        <v>205</v>
      </c>
      <c r="E32" s="9" t="s">
        <v>227</v>
      </c>
      <c r="F32" s="8" t="s">
        <v>232</v>
      </c>
      <c r="G32" s="8" t="s">
        <v>5</v>
      </c>
      <c r="H32" s="7"/>
      <c r="I32" s="7">
        <v>15</v>
      </c>
      <c r="J32" s="7">
        <v>35</v>
      </c>
      <c r="K32" s="7">
        <v>60</v>
      </c>
      <c r="L32" s="7">
        <v>150</v>
      </c>
      <c r="M32" s="7">
        <v>60</v>
      </c>
      <c r="N32" s="7">
        <v>35</v>
      </c>
      <c r="O32" s="7">
        <v>20</v>
      </c>
      <c r="P32" s="8"/>
      <c r="Q32" s="8"/>
      <c r="R32" s="8"/>
      <c r="S32" s="8"/>
      <c r="T32" s="8"/>
      <c r="U32" s="8"/>
      <c r="V32" s="8">
        <f t="shared" si="0"/>
        <v>375</v>
      </c>
      <c r="W32" s="10">
        <v>50</v>
      </c>
      <c r="X32" s="10">
        <f t="shared" si="1"/>
        <v>25</v>
      </c>
    </row>
    <row r="33" spans="1:24" ht="81.95" customHeight="1" x14ac:dyDescent="0.25">
      <c r="A33" s="8"/>
      <c r="B33" s="8" t="s">
        <v>46</v>
      </c>
      <c r="C33" s="9" t="s">
        <v>137</v>
      </c>
      <c r="D33" s="9" t="s">
        <v>204</v>
      </c>
      <c r="E33" s="9" t="s">
        <v>230</v>
      </c>
      <c r="F33" s="8" t="s">
        <v>231</v>
      </c>
      <c r="G33" s="8" t="s">
        <v>233</v>
      </c>
      <c r="H33" s="7"/>
      <c r="I33" s="7"/>
      <c r="J33" s="7"/>
      <c r="K33" s="7"/>
      <c r="L33" s="7"/>
      <c r="M33" s="7"/>
      <c r="N33" s="7"/>
      <c r="O33" s="7"/>
      <c r="P33" s="8"/>
      <c r="Q33" s="8">
        <v>20</v>
      </c>
      <c r="R33" s="8">
        <v>41</v>
      </c>
      <c r="S33" s="8">
        <v>60</v>
      </c>
      <c r="T33" s="8">
        <v>160</v>
      </c>
      <c r="U33" s="8">
        <v>61</v>
      </c>
      <c r="V33" s="8">
        <f t="shared" si="0"/>
        <v>342</v>
      </c>
      <c r="W33" s="10">
        <v>38</v>
      </c>
      <c r="X33" s="10">
        <f t="shared" si="1"/>
        <v>19</v>
      </c>
    </row>
    <row r="34" spans="1:24" ht="81.95" customHeight="1" x14ac:dyDescent="0.25">
      <c r="A34" s="8"/>
      <c r="B34" s="8" t="s">
        <v>48</v>
      </c>
      <c r="C34" s="9" t="s">
        <v>139</v>
      </c>
      <c r="D34" s="9" t="s">
        <v>205</v>
      </c>
      <c r="E34" s="9" t="s">
        <v>229</v>
      </c>
      <c r="F34" s="8" t="s">
        <v>232</v>
      </c>
      <c r="G34" s="8" t="s">
        <v>5</v>
      </c>
      <c r="H34" s="7"/>
      <c r="I34" s="7">
        <v>15</v>
      </c>
      <c r="J34" s="7">
        <v>30</v>
      </c>
      <c r="K34" s="7">
        <v>45</v>
      </c>
      <c r="L34" s="7">
        <v>120</v>
      </c>
      <c r="M34" s="7">
        <v>45</v>
      </c>
      <c r="N34" s="7">
        <v>30</v>
      </c>
      <c r="O34" s="7">
        <v>15</v>
      </c>
      <c r="P34" s="8"/>
      <c r="Q34" s="8"/>
      <c r="R34" s="8"/>
      <c r="S34" s="8"/>
      <c r="T34" s="8"/>
      <c r="U34" s="8"/>
      <c r="V34" s="8">
        <f t="shared" si="0"/>
        <v>300</v>
      </c>
      <c r="W34" s="10">
        <v>45</v>
      </c>
      <c r="X34" s="10">
        <f t="shared" si="1"/>
        <v>22.5</v>
      </c>
    </row>
    <row r="35" spans="1:24" ht="81.95" customHeight="1" x14ac:dyDescent="0.25">
      <c r="A35" s="8"/>
      <c r="B35" s="8" t="s">
        <v>49</v>
      </c>
      <c r="C35" s="9" t="s">
        <v>140</v>
      </c>
      <c r="D35" s="9" t="s">
        <v>204</v>
      </c>
      <c r="E35" s="9" t="s">
        <v>230</v>
      </c>
      <c r="F35" s="8" t="s">
        <v>232</v>
      </c>
      <c r="G35" s="8" t="s">
        <v>5</v>
      </c>
      <c r="H35" s="7"/>
      <c r="I35" s="7">
        <v>15</v>
      </c>
      <c r="J35" s="7">
        <v>30</v>
      </c>
      <c r="K35" s="7">
        <v>45</v>
      </c>
      <c r="L35" s="7">
        <v>120</v>
      </c>
      <c r="M35" s="7">
        <v>45</v>
      </c>
      <c r="N35" s="7">
        <v>30</v>
      </c>
      <c r="O35" s="7">
        <v>15</v>
      </c>
      <c r="P35" s="8"/>
      <c r="Q35" s="8"/>
      <c r="R35" s="8"/>
      <c r="S35" s="8"/>
      <c r="T35" s="8"/>
      <c r="U35" s="8"/>
      <c r="V35" s="8">
        <f t="shared" si="0"/>
        <v>300</v>
      </c>
      <c r="W35" s="10">
        <v>45</v>
      </c>
      <c r="X35" s="10">
        <f t="shared" si="1"/>
        <v>22.5</v>
      </c>
    </row>
    <row r="36" spans="1:24" ht="81.95" customHeight="1" x14ac:dyDescent="0.25">
      <c r="A36" s="8"/>
      <c r="B36" s="8" t="s">
        <v>50</v>
      </c>
      <c r="C36" s="9" t="s">
        <v>141</v>
      </c>
      <c r="D36" s="9" t="s">
        <v>205</v>
      </c>
      <c r="E36" s="9" t="s">
        <v>230</v>
      </c>
      <c r="F36" s="8" t="s">
        <v>232</v>
      </c>
      <c r="G36" s="8" t="s">
        <v>5</v>
      </c>
      <c r="H36" s="7"/>
      <c r="I36" s="7">
        <v>15</v>
      </c>
      <c r="J36" s="7">
        <v>30</v>
      </c>
      <c r="K36" s="7">
        <v>45</v>
      </c>
      <c r="L36" s="7">
        <v>120</v>
      </c>
      <c r="M36" s="7">
        <v>45</v>
      </c>
      <c r="N36" s="7">
        <v>30</v>
      </c>
      <c r="O36" s="7">
        <v>15</v>
      </c>
      <c r="P36" s="8"/>
      <c r="Q36" s="8"/>
      <c r="R36" s="8"/>
      <c r="S36" s="8"/>
      <c r="T36" s="8"/>
      <c r="U36" s="8"/>
      <c r="V36" s="8">
        <f t="shared" si="0"/>
        <v>300</v>
      </c>
      <c r="W36" s="10">
        <v>45</v>
      </c>
      <c r="X36" s="10">
        <f t="shared" si="1"/>
        <v>22.5</v>
      </c>
    </row>
    <row r="37" spans="1:24" ht="81.95" customHeight="1" x14ac:dyDescent="0.25">
      <c r="A37" s="8"/>
      <c r="B37" s="8" t="s">
        <v>47</v>
      </c>
      <c r="C37" s="9" t="s">
        <v>138</v>
      </c>
      <c r="D37" s="9" t="s">
        <v>204</v>
      </c>
      <c r="E37" s="9" t="s">
        <v>229</v>
      </c>
      <c r="F37" s="8" t="s">
        <v>232</v>
      </c>
      <c r="G37" s="8" t="s">
        <v>5</v>
      </c>
      <c r="H37" s="7"/>
      <c r="I37" s="7">
        <v>15</v>
      </c>
      <c r="J37" s="7">
        <v>30</v>
      </c>
      <c r="K37" s="7">
        <v>45</v>
      </c>
      <c r="L37" s="7">
        <v>120</v>
      </c>
      <c r="M37" s="7">
        <v>44</v>
      </c>
      <c r="N37" s="7">
        <v>30</v>
      </c>
      <c r="O37" s="7">
        <v>15</v>
      </c>
      <c r="P37" s="8"/>
      <c r="Q37" s="8"/>
      <c r="R37" s="8"/>
      <c r="S37" s="8"/>
      <c r="T37" s="8"/>
      <c r="U37" s="8"/>
      <c r="V37" s="8">
        <f t="shared" ref="V37:V68" si="2">SUM(H37:U37)</f>
        <v>299</v>
      </c>
      <c r="W37" s="10">
        <v>45</v>
      </c>
      <c r="X37" s="10">
        <f t="shared" ref="X37:X68" si="3">W37/2</f>
        <v>22.5</v>
      </c>
    </row>
    <row r="38" spans="1:24" ht="81.95" customHeight="1" x14ac:dyDescent="0.25">
      <c r="A38" s="8"/>
      <c r="B38" s="8" t="s">
        <v>51</v>
      </c>
      <c r="C38" s="9" t="s">
        <v>142</v>
      </c>
      <c r="D38" s="9" t="s">
        <v>205</v>
      </c>
      <c r="E38" s="9" t="s">
        <v>229</v>
      </c>
      <c r="F38" s="8" t="s">
        <v>232</v>
      </c>
      <c r="G38" s="8" t="s">
        <v>5</v>
      </c>
      <c r="H38" s="7"/>
      <c r="I38" s="7">
        <v>10</v>
      </c>
      <c r="J38" s="7">
        <v>20</v>
      </c>
      <c r="K38" s="7">
        <v>30</v>
      </c>
      <c r="L38" s="7">
        <v>80</v>
      </c>
      <c r="M38" s="7">
        <v>30</v>
      </c>
      <c r="N38" s="7">
        <v>20</v>
      </c>
      <c r="O38" s="7">
        <v>10</v>
      </c>
      <c r="P38" s="8"/>
      <c r="Q38" s="8"/>
      <c r="R38" s="8"/>
      <c r="S38" s="8"/>
      <c r="T38" s="8"/>
      <c r="U38" s="8"/>
      <c r="V38" s="8">
        <f t="shared" si="2"/>
        <v>200</v>
      </c>
      <c r="W38" s="10">
        <v>50</v>
      </c>
      <c r="X38" s="10">
        <f t="shared" si="3"/>
        <v>25</v>
      </c>
    </row>
    <row r="39" spans="1:24" ht="81.95" customHeight="1" x14ac:dyDescent="0.25">
      <c r="A39" s="8"/>
      <c r="B39" s="8" t="s">
        <v>55</v>
      </c>
      <c r="C39" s="9" t="s">
        <v>146</v>
      </c>
      <c r="D39" s="9" t="s">
        <v>210</v>
      </c>
      <c r="E39" s="9" t="s">
        <v>229</v>
      </c>
      <c r="F39" s="8" t="s">
        <v>232</v>
      </c>
      <c r="G39" s="8" t="s">
        <v>5</v>
      </c>
      <c r="H39" s="7"/>
      <c r="I39" s="7">
        <v>10</v>
      </c>
      <c r="J39" s="7">
        <v>20</v>
      </c>
      <c r="K39" s="7">
        <v>30</v>
      </c>
      <c r="L39" s="7">
        <v>80</v>
      </c>
      <c r="M39" s="7">
        <v>30</v>
      </c>
      <c r="N39" s="7">
        <v>20</v>
      </c>
      <c r="O39" s="7">
        <v>10</v>
      </c>
      <c r="P39" s="8"/>
      <c r="Q39" s="8"/>
      <c r="R39" s="8"/>
      <c r="S39" s="8"/>
      <c r="T39" s="8"/>
      <c r="U39" s="8"/>
      <c r="V39" s="8">
        <f t="shared" si="2"/>
        <v>200</v>
      </c>
      <c r="W39" s="10">
        <v>50</v>
      </c>
      <c r="X39" s="10">
        <f t="shared" si="3"/>
        <v>25</v>
      </c>
    </row>
    <row r="40" spans="1:24" ht="81.95" customHeight="1" x14ac:dyDescent="0.25">
      <c r="A40" s="8"/>
      <c r="B40" s="8" t="s">
        <v>52</v>
      </c>
      <c r="C40" s="9" t="s">
        <v>143</v>
      </c>
      <c r="D40" s="9" t="s">
        <v>204</v>
      </c>
      <c r="E40" s="9" t="s">
        <v>230</v>
      </c>
      <c r="F40" s="8" t="s">
        <v>232</v>
      </c>
      <c r="G40" s="8" t="s">
        <v>5</v>
      </c>
      <c r="H40" s="7"/>
      <c r="I40" s="7">
        <v>10</v>
      </c>
      <c r="J40" s="7">
        <v>20</v>
      </c>
      <c r="K40" s="7">
        <v>30</v>
      </c>
      <c r="L40" s="7">
        <v>80</v>
      </c>
      <c r="M40" s="7">
        <v>29</v>
      </c>
      <c r="N40" s="7">
        <v>20</v>
      </c>
      <c r="O40" s="7">
        <v>10</v>
      </c>
      <c r="P40" s="8"/>
      <c r="Q40" s="8"/>
      <c r="R40" s="8"/>
      <c r="S40" s="8"/>
      <c r="T40" s="8"/>
      <c r="U40" s="8"/>
      <c r="V40" s="8">
        <f t="shared" si="2"/>
        <v>199</v>
      </c>
      <c r="W40" s="10">
        <v>50</v>
      </c>
      <c r="X40" s="10">
        <f t="shared" si="3"/>
        <v>25</v>
      </c>
    </row>
    <row r="41" spans="1:24" ht="81.95" customHeight="1" x14ac:dyDescent="0.25">
      <c r="A41" s="8"/>
      <c r="B41" s="8" t="s">
        <v>54</v>
      </c>
      <c r="C41" s="9" t="s">
        <v>145</v>
      </c>
      <c r="D41" s="9" t="s">
        <v>205</v>
      </c>
      <c r="E41" s="9" t="s">
        <v>227</v>
      </c>
      <c r="F41" s="8" t="s">
        <v>232</v>
      </c>
      <c r="G41" s="8" t="s">
        <v>5</v>
      </c>
      <c r="H41" s="7"/>
      <c r="I41" s="7">
        <v>5</v>
      </c>
      <c r="J41" s="7">
        <v>20</v>
      </c>
      <c r="K41" s="7">
        <v>30</v>
      </c>
      <c r="L41" s="7">
        <v>80</v>
      </c>
      <c r="M41" s="7">
        <v>30</v>
      </c>
      <c r="N41" s="7">
        <v>20</v>
      </c>
      <c r="O41" s="7">
        <v>5</v>
      </c>
      <c r="P41" s="8"/>
      <c r="Q41" s="8"/>
      <c r="R41" s="8"/>
      <c r="S41" s="8"/>
      <c r="T41" s="8"/>
      <c r="U41" s="8"/>
      <c r="V41" s="8">
        <f t="shared" si="2"/>
        <v>190</v>
      </c>
      <c r="W41" s="10">
        <v>75</v>
      </c>
      <c r="X41" s="10">
        <f t="shared" si="3"/>
        <v>37.5</v>
      </c>
    </row>
    <row r="42" spans="1:24" ht="81.95" customHeight="1" x14ac:dyDescent="0.25">
      <c r="A42" s="8"/>
      <c r="B42" s="8" t="s">
        <v>56</v>
      </c>
      <c r="C42" s="9" t="s">
        <v>147</v>
      </c>
      <c r="D42" s="9" t="s">
        <v>205</v>
      </c>
      <c r="E42" s="9" t="s">
        <v>228</v>
      </c>
      <c r="F42" s="8" t="s">
        <v>232</v>
      </c>
      <c r="G42" s="8" t="s">
        <v>5</v>
      </c>
      <c r="H42" s="7"/>
      <c r="I42" s="7">
        <v>10</v>
      </c>
      <c r="J42" s="7">
        <v>20</v>
      </c>
      <c r="K42" s="7">
        <v>30</v>
      </c>
      <c r="L42" s="7">
        <v>80</v>
      </c>
      <c r="M42" s="7">
        <v>30</v>
      </c>
      <c r="N42" s="7">
        <v>10</v>
      </c>
      <c r="O42" s="7">
        <v>10</v>
      </c>
      <c r="P42" s="8"/>
      <c r="Q42" s="8"/>
      <c r="R42" s="8"/>
      <c r="S42" s="8"/>
      <c r="T42" s="8"/>
      <c r="U42" s="8"/>
      <c r="V42" s="8">
        <f t="shared" si="2"/>
        <v>190</v>
      </c>
      <c r="W42" s="10">
        <v>50</v>
      </c>
      <c r="X42" s="10">
        <f t="shared" si="3"/>
        <v>25</v>
      </c>
    </row>
    <row r="43" spans="1:24" ht="81.95" customHeight="1" x14ac:dyDescent="0.25">
      <c r="A43" s="8"/>
      <c r="B43" s="8" t="s">
        <v>59</v>
      </c>
      <c r="C43" s="9" t="s">
        <v>150</v>
      </c>
      <c r="D43" s="9" t="s">
        <v>211</v>
      </c>
      <c r="E43" s="9" t="s">
        <v>228</v>
      </c>
      <c r="F43" s="8" t="s">
        <v>232</v>
      </c>
      <c r="G43" s="8" t="s">
        <v>5</v>
      </c>
      <c r="H43" s="7"/>
      <c r="I43" s="7">
        <v>9</v>
      </c>
      <c r="J43" s="7">
        <v>18</v>
      </c>
      <c r="K43" s="7">
        <v>27</v>
      </c>
      <c r="L43" s="7">
        <v>72</v>
      </c>
      <c r="M43" s="7">
        <v>27</v>
      </c>
      <c r="N43" s="7">
        <v>18</v>
      </c>
      <c r="O43" s="7">
        <v>9</v>
      </c>
      <c r="P43" s="8"/>
      <c r="Q43" s="8"/>
      <c r="R43" s="8"/>
      <c r="S43" s="8"/>
      <c r="T43" s="8"/>
      <c r="U43" s="8"/>
      <c r="V43" s="8">
        <f t="shared" si="2"/>
        <v>180</v>
      </c>
      <c r="W43" s="10">
        <v>65</v>
      </c>
      <c r="X43" s="10">
        <f t="shared" si="3"/>
        <v>32.5</v>
      </c>
    </row>
    <row r="44" spans="1:24" ht="81.95" customHeight="1" x14ac:dyDescent="0.25">
      <c r="A44" s="8"/>
      <c r="B44" s="8" t="s">
        <v>57</v>
      </c>
      <c r="C44" s="9" t="s">
        <v>148</v>
      </c>
      <c r="D44" s="9" t="s">
        <v>204</v>
      </c>
      <c r="E44" s="9" t="s">
        <v>226</v>
      </c>
      <c r="F44" s="8" t="s">
        <v>232</v>
      </c>
      <c r="G44" s="8" t="s">
        <v>5</v>
      </c>
      <c r="H44" s="7"/>
      <c r="I44" s="7">
        <v>8</v>
      </c>
      <c r="J44" s="7">
        <v>14</v>
      </c>
      <c r="K44" s="7">
        <v>25</v>
      </c>
      <c r="L44" s="7">
        <v>68</v>
      </c>
      <c r="M44" s="7">
        <v>23</v>
      </c>
      <c r="N44" s="7">
        <v>14</v>
      </c>
      <c r="O44" s="7">
        <v>9</v>
      </c>
      <c r="P44" s="8"/>
      <c r="Q44" s="8"/>
      <c r="R44" s="8"/>
      <c r="S44" s="8"/>
      <c r="T44" s="8"/>
      <c r="U44" s="8"/>
      <c r="V44" s="8">
        <f t="shared" si="2"/>
        <v>161</v>
      </c>
      <c r="W44" s="10">
        <v>65</v>
      </c>
      <c r="X44" s="10">
        <f t="shared" si="3"/>
        <v>32.5</v>
      </c>
    </row>
    <row r="45" spans="1:24" ht="81.95" customHeight="1" x14ac:dyDescent="0.25">
      <c r="A45" s="8"/>
      <c r="B45" s="8" t="s">
        <v>64</v>
      </c>
      <c r="C45" s="9" t="s">
        <v>155</v>
      </c>
      <c r="D45" s="9" t="s">
        <v>205</v>
      </c>
      <c r="E45" s="9" t="s">
        <v>227</v>
      </c>
      <c r="F45" s="8" t="s">
        <v>232</v>
      </c>
      <c r="G45" s="8" t="s">
        <v>5</v>
      </c>
      <c r="H45" s="7"/>
      <c r="I45" s="7">
        <v>8</v>
      </c>
      <c r="J45" s="7">
        <v>15</v>
      </c>
      <c r="K45" s="7">
        <v>23</v>
      </c>
      <c r="L45" s="7">
        <v>67</v>
      </c>
      <c r="M45" s="7">
        <v>23</v>
      </c>
      <c r="N45" s="7">
        <v>15</v>
      </c>
      <c r="O45" s="7">
        <v>8</v>
      </c>
      <c r="P45" s="8"/>
      <c r="Q45" s="8"/>
      <c r="R45" s="8"/>
      <c r="S45" s="8"/>
      <c r="T45" s="8"/>
      <c r="U45" s="8"/>
      <c r="V45" s="8">
        <f t="shared" si="2"/>
        <v>159</v>
      </c>
      <c r="W45" s="10">
        <v>65</v>
      </c>
      <c r="X45" s="10">
        <f t="shared" si="3"/>
        <v>32.5</v>
      </c>
    </row>
    <row r="46" spans="1:24" ht="81.95" customHeight="1" x14ac:dyDescent="0.25">
      <c r="A46" s="8"/>
      <c r="B46" s="8" t="s">
        <v>53</v>
      </c>
      <c r="C46" s="9" t="s">
        <v>144</v>
      </c>
      <c r="D46" s="9" t="s">
        <v>205</v>
      </c>
      <c r="E46" s="9" t="s">
        <v>230</v>
      </c>
      <c r="F46" s="8" t="s">
        <v>232</v>
      </c>
      <c r="G46" s="8" t="s">
        <v>5</v>
      </c>
      <c r="H46" s="7"/>
      <c r="I46" s="7">
        <v>4</v>
      </c>
      <c r="J46" s="7">
        <v>15</v>
      </c>
      <c r="K46" s="7">
        <v>25</v>
      </c>
      <c r="L46" s="7">
        <v>65</v>
      </c>
      <c r="M46" s="7">
        <v>24</v>
      </c>
      <c r="N46" s="7">
        <v>15</v>
      </c>
      <c r="O46" s="7">
        <v>5</v>
      </c>
      <c r="P46" s="8"/>
      <c r="Q46" s="8"/>
      <c r="R46" s="8"/>
      <c r="S46" s="8"/>
      <c r="T46" s="8"/>
      <c r="U46" s="8"/>
      <c r="V46" s="8">
        <f t="shared" si="2"/>
        <v>153</v>
      </c>
      <c r="W46" s="10">
        <v>50</v>
      </c>
      <c r="X46" s="10">
        <f t="shared" si="3"/>
        <v>25</v>
      </c>
    </row>
    <row r="47" spans="1:24" ht="81.95" customHeight="1" x14ac:dyDescent="0.25">
      <c r="A47" s="8"/>
      <c r="B47" s="8" t="s">
        <v>63</v>
      </c>
      <c r="C47" s="9" t="s">
        <v>154</v>
      </c>
      <c r="D47" s="9" t="s">
        <v>209</v>
      </c>
      <c r="E47" s="9" t="s">
        <v>228</v>
      </c>
      <c r="F47" s="8" t="s">
        <v>232</v>
      </c>
      <c r="G47" s="8" t="s">
        <v>5</v>
      </c>
      <c r="H47" s="7"/>
      <c r="I47" s="7">
        <v>8</v>
      </c>
      <c r="J47" s="7">
        <v>15</v>
      </c>
      <c r="K47" s="7">
        <v>23</v>
      </c>
      <c r="L47" s="7">
        <v>60</v>
      </c>
      <c r="M47" s="7">
        <v>23</v>
      </c>
      <c r="N47" s="7">
        <v>15</v>
      </c>
      <c r="O47" s="7">
        <v>8</v>
      </c>
      <c r="P47" s="8"/>
      <c r="Q47" s="8"/>
      <c r="R47" s="8"/>
      <c r="S47" s="8"/>
      <c r="T47" s="8"/>
      <c r="U47" s="8"/>
      <c r="V47" s="8">
        <f t="shared" si="2"/>
        <v>152</v>
      </c>
      <c r="W47" s="10">
        <v>75</v>
      </c>
      <c r="X47" s="10">
        <f t="shared" si="3"/>
        <v>37.5</v>
      </c>
    </row>
    <row r="48" spans="1:24" ht="81.95" customHeight="1" x14ac:dyDescent="0.25">
      <c r="A48" s="8"/>
      <c r="B48" s="8" t="s">
        <v>58</v>
      </c>
      <c r="C48" s="9" t="s">
        <v>149</v>
      </c>
      <c r="D48" s="9" t="s">
        <v>205</v>
      </c>
      <c r="E48" s="9" t="s">
        <v>228</v>
      </c>
      <c r="F48" s="8" t="s">
        <v>232</v>
      </c>
      <c r="G48" s="8" t="s">
        <v>5</v>
      </c>
      <c r="H48" s="7"/>
      <c r="I48" s="7">
        <v>9</v>
      </c>
      <c r="J48" s="7">
        <v>6</v>
      </c>
      <c r="K48" s="7">
        <v>15</v>
      </c>
      <c r="L48" s="7">
        <v>59</v>
      </c>
      <c r="M48" s="7">
        <v>27</v>
      </c>
      <c r="N48" s="7">
        <v>18</v>
      </c>
      <c r="O48" s="7">
        <v>9</v>
      </c>
      <c r="P48" s="8"/>
      <c r="Q48" s="8"/>
      <c r="R48" s="8"/>
      <c r="S48" s="8"/>
      <c r="T48" s="8"/>
      <c r="U48" s="8"/>
      <c r="V48" s="8">
        <f t="shared" si="2"/>
        <v>143</v>
      </c>
      <c r="W48" s="10">
        <v>65</v>
      </c>
      <c r="X48" s="10">
        <f t="shared" si="3"/>
        <v>32.5</v>
      </c>
    </row>
    <row r="49" spans="1:24" ht="81.95" customHeight="1" x14ac:dyDescent="0.25">
      <c r="A49" s="8"/>
      <c r="B49" s="8" t="s">
        <v>60</v>
      </c>
      <c r="C49" s="9" t="s">
        <v>151</v>
      </c>
      <c r="D49" s="9" t="s">
        <v>203</v>
      </c>
      <c r="E49" s="9" t="s">
        <v>226</v>
      </c>
      <c r="F49" s="8" t="s">
        <v>232</v>
      </c>
      <c r="G49" s="8" t="s">
        <v>5</v>
      </c>
      <c r="H49" s="7"/>
      <c r="I49" s="7">
        <v>9</v>
      </c>
      <c r="J49" s="7">
        <v>6</v>
      </c>
      <c r="K49" s="7">
        <v>14</v>
      </c>
      <c r="L49" s="7">
        <v>60</v>
      </c>
      <c r="M49" s="7">
        <v>26</v>
      </c>
      <c r="N49" s="7">
        <v>18</v>
      </c>
      <c r="O49" s="7">
        <v>9</v>
      </c>
      <c r="P49" s="8"/>
      <c r="Q49" s="8"/>
      <c r="R49" s="8"/>
      <c r="S49" s="8"/>
      <c r="T49" s="8"/>
      <c r="U49" s="8"/>
      <c r="V49" s="8">
        <f t="shared" si="2"/>
        <v>142</v>
      </c>
      <c r="W49" s="10">
        <v>65</v>
      </c>
      <c r="X49" s="10">
        <f t="shared" si="3"/>
        <v>32.5</v>
      </c>
    </row>
    <row r="50" spans="1:24" ht="81.95" customHeight="1" x14ac:dyDescent="0.25">
      <c r="A50" s="8"/>
      <c r="B50" s="8" t="s">
        <v>66</v>
      </c>
      <c r="C50" s="9" t="s">
        <v>157</v>
      </c>
      <c r="D50" s="9" t="s">
        <v>212</v>
      </c>
      <c r="E50" s="9" t="s">
        <v>228</v>
      </c>
      <c r="F50" s="8" t="s">
        <v>233</v>
      </c>
      <c r="G50" s="8" t="s">
        <v>233</v>
      </c>
      <c r="H50" s="7">
        <v>10</v>
      </c>
      <c r="I50" s="7">
        <v>20</v>
      </c>
      <c r="J50" s="7">
        <v>30</v>
      </c>
      <c r="K50" s="7">
        <v>80</v>
      </c>
      <c r="L50" s="7"/>
      <c r="M50" s="7"/>
      <c r="N50" s="7"/>
      <c r="O50" s="7"/>
      <c r="P50" s="8"/>
      <c r="Q50" s="8"/>
      <c r="R50" s="8"/>
      <c r="S50" s="8"/>
      <c r="T50" s="8"/>
      <c r="U50" s="8"/>
      <c r="V50" s="8">
        <f t="shared" si="2"/>
        <v>140</v>
      </c>
      <c r="W50" s="10">
        <v>60</v>
      </c>
      <c r="X50" s="10">
        <f t="shared" si="3"/>
        <v>30</v>
      </c>
    </row>
    <row r="51" spans="1:24" ht="81.95" customHeight="1" x14ac:dyDescent="0.25">
      <c r="A51" s="8"/>
      <c r="B51" s="8" t="s">
        <v>67</v>
      </c>
      <c r="C51" s="9" t="s">
        <v>158</v>
      </c>
      <c r="D51" s="9" t="s">
        <v>213</v>
      </c>
      <c r="E51" s="9" t="s">
        <v>228</v>
      </c>
      <c r="F51" s="8" t="s">
        <v>231</v>
      </c>
      <c r="G51" s="8" t="s">
        <v>233</v>
      </c>
      <c r="H51" s="7"/>
      <c r="I51" s="7"/>
      <c r="J51" s="7"/>
      <c r="K51" s="7"/>
      <c r="L51" s="7"/>
      <c r="M51" s="7"/>
      <c r="N51" s="7"/>
      <c r="O51" s="7"/>
      <c r="P51" s="8"/>
      <c r="Q51" s="8">
        <v>8</v>
      </c>
      <c r="R51" s="8">
        <v>15</v>
      </c>
      <c r="S51" s="8">
        <v>23</v>
      </c>
      <c r="T51" s="8">
        <v>60</v>
      </c>
      <c r="U51" s="8">
        <v>23</v>
      </c>
      <c r="V51" s="8">
        <f t="shared" si="2"/>
        <v>129</v>
      </c>
      <c r="W51" s="10">
        <v>75</v>
      </c>
      <c r="X51" s="10">
        <f t="shared" si="3"/>
        <v>37.5</v>
      </c>
    </row>
    <row r="52" spans="1:24" ht="81.95" customHeight="1" x14ac:dyDescent="0.25">
      <c r="A52" s="8"/>
      <c r="B52" s="8" t="s">
        <v>68</v>
      </c>
      <c r="C52" s="9" t="s">
        <v>159</v>
      </c>
      <c r="D52" s="9" t="s">
        <v>214</v>
      </c>
      <c r="E52" s="9" t="s">
        <v>227</v>
      </c>
      <c r="F52" s="8" t="s">
        <v>233</v>
      </c>
      <c r="G52" s="8" t="s">
        <v>233</v>
      </c>
      <c r="H52" s="7"/>
      <c r="I52" s="7"/>
      <c r="J52" s="7"/>
      <c r="K52" s="7"/>
      <c r="L52" s="7"/>
      <c r="M52" s="7"/>
      <c r="N52" s="7"/>
      <c r="O52" s="7"/>
      <c r="P52" s="8"/>
      <c r="Q52" s="8">
        <v>8</v>
      </c>
      <c r="R52" s="8">
        <v>15</v>
      </c>
      <c r="S52" s="8">
        <v>23</v>
      </c>
      <c r="T52" s="8">
        <v>60</v>
      </c>
      <c r="U52" s="8">
        <v>23</v>
      </c>
      <c r="V52" s="8">
        <f t="shared" si="2"/>
        <v>129</v>
      </c>
      <c r="W52" s="10">
        <v>75</v>
      </c>
      <c r="X52" s="10">
        <f t="shared" si="3"/>
        <v>37.5</v>
      </c>
    </row>
    <row r="53" spans="1:24" ht="81.95" customHeight="1" x14ac:dyDescent="0.25">
      <c r="A53" s="8"/>
      <c r="B53" s="8" t="s">
        <v>70</v>
      </c>
      <c r="C53" s="9" t="s">
        <v>161</v>
      </c>
      <c r="D53" s="9" t="s">
        <v>205</v>
      </c>
      <c r="E53" s="9" t="s">
        <v>227</v>
      </c>
      <c r="F53" s="8" t="s">
        <v>233</v>
      </c>
      <c r="G53" s="8" t="s">
        <v>233</v>
      </c>
      <c r="H53" s="7"/>
      <c r="I53" s="7"/>
      <c r="J53" s="7"/>
      <c r="K53" s="7"/>
      <c r="L53" s="7"/>
      <c r="M53" s="7"/>
      <c r="N53" s="7"/>
      <c r="O53" s="7"/>
      <c r="P53" s="8"/>
      <c r="Q53" s="8">
        <v>8</v>
      </c>
      <c r="R53" s="8">
        <v>15</v>
      </c>
      <c r="S53" s="8">
        <v>23</v>
      </c>
      <c r="T53" s="8">
        <v>60</v>
      </c>
      <c r="U53" s="8">
        <v>23</v>
      </c>
      <c r="V53" s="8">
        <f t="shared" si="2"/>
        <v>129</v>
      </c>
      <c r="W53" s="10">
        <v>75</v>
      </c>
      <c r="X53" s="10">
        <f t="shared" si="3"/>
        <v>37.5</v>
      </c>
    </row>
    <row r="54" spans="1:24" ht="81.95" customHeight="1" x14ac:dyDescent="0.25">
      <c r="A54" s="8"/>
      <c r="B54" s="8" t="s">
        <v>72</v>
      </c>
      <c r="C54" s="9" t="s">
        <v>163</v>
      </c>
      <c r="D54" s="9" t="s">
        <v>216</v>
      </c>
      <c r="E54" s="9" t="s">
        <v>228</v>
      </c>
      <c r="F54" s="8" t="s">
        <v>231</v>
      </c>
      <c r="G54" s="8" t="s">
        <v>233</v>
      </c>
      <c r="H54" s="7"/>
      <c r="I54" s="7"/>
      <c r="J54" s="7"/>
      <c r="K54" s="7"/>
      <c r="L54" s="7"/>
      <c r="M54" s="7"/>
      <c r="N54" s="7"/>
      <c r="O54" s="7"/>
      <c r="P54" s="8"/>
      <c r="Q54" s="8">
        <v>8</v>
      </c>
      <c r="R54" s="8">
        <v>15</v>
      </c>
      <c r="S54" s="8">
        <v>23</v>
      </c>
      <c r="T54" s="8">
        <v>60</v>
      </c>
      <c r="U54" s="8">
        <v>23</v>
      </c>
      <c r="V54" s="8">
        <f t="shared" si="2"/>
        <v>129</v>
      </c>
      <c r="W54" s="10">
        <v>75</v>
      </c>
      <c r="X54" s="10">
        <f t="shared" si="3"/>
        <v>37.5</v>
      </c>
    </row>
    <row r="55" spans="1:24" ht="81.95" customHeight="1" x14ac:dyDescent="0.25">
      <c r="A55" s="8"/>
      <c r="B55" s="8" t="s">
        <v>73</v>
      </c>
      <c r="C55" s="9" t="s">
        <v>164</v>
      </c>
      <c r="D55" s="9" t="s">
        <v>204</v>
      </c>
      <c r="E55" s="9" t="s">
        <v>226</v>
      </c>
      <c r="F55" s="8" t="s">
        <v>234</v>
      </c>
      <c r="G55" s="8" t="s">
        <v>233</v>
      </c>
      <c r="H55" s="7">
        <v>9</v>
      </c>
      <c r="I55" s="7">
        <v>18</v>
      </c>
      <c r="J55" s="7">
        <v>27</v>
      </c>
      <c r="K55" s="7">
        <v>72</v>
      </c>
      <c r="L55" s="7"/>
      <c r="M55" s="7"/>
      <c r="N55" s="7"/>
      <c r="O55" s="7"/>
      <c r="P55" s="8"/>
      <c r="Q55" s="8"/>
      <c r="R55" s="8"/>
      <c r="S55" s="8"/>
      <c r="T55" s="8"/>
      <c r="U55" s="8"/>
      <c r="V55" s="8">
        <f t="shared" si="2"/>
        <v>126</v>
      </c>
      <c r="W55" s="10">
        <v>60</v>
      </c>
      <c r="X55" s="10">
        <f t="shared" si="3"/>
        <v>30</v>
      </c>
    </row>
    <row r="56" spans="1:24" ht="81.95" customHeight="1" x14ac:dyDescent="0.25">
      <c r="A56" s="8"/>
      <c r="B56" s="8" t="s">
        <v>62</v>
      </c>
      <c r="C56" s="9" t="s">
        <v>153</v>
      </c>
      <c r="D56" s="9" t="s">
        <v>204</v>
      </c>
      <c r="E56" s="9" t="s">
        <v>230</v>
      </c>
      <c r="F56" s="8" t="s">
        <v>232</v>
      </c>
      <c r="G56" s="8" t="s">
        <v>5</v>
      </c>
      <c r="H56" s="7"/>
      <c r="I56" s="7">
        <v>3</v>
      </c>
      <c r="J56" s="7">
        <v>10</v>
      </c>
      <c r="K56" s="7">
        <v>18</v>
      </c>
      <c r="L56" s="7">
        <v>58</v>
      </c>
      <c r="M56" s="7">
        <v>18</v>
      </c>
      <c r="N56" s="7">
        <v>10</v>
      </c>
      <c r="O56" s="7">
        <v>8</v>
      </c>
      <c r="P56" s="8"/>
      <c r="Q56" s="8"/>
      <c r="R56" s="8"/>
      <c r="S56" s="8"/>
      <c r="T56" s="8"/>
      <c r="U56" s="8"/>
      <c r="V56" s="8">
        <f t="shared" si="2"/>
        <v>125</v>
      </c>
      <c r="W56" s="10">
        <v>65</v>
      </c>
      <c r="X56" s="10">
        <f t="shared" si="3"/>
        <v>32.5</v>
      </c>
    </row>
    <row r="57" spans="1:24" ht="81.95" customHeight="1" x14ac:dyDescent="0.25">
      <c r="A57" s="8"/>
      <c r="B57" s="8" t="s">
        <v>74</v>
      </c>
      <c r="C57" s="9" t="s">
        <v>165</v>
      </c>
      <c r="D57" s="9" t="s">
        <v>207</v>
      </c>
      <c r="E57" s="9" t="s">
        <v>229</v>
      </c>
      <c r="F57" s="8" t="s">
        <v>232</v>
      </c>
      <c r="G57" s="8" t="s">
        <v>5</v>
      </c>
      <c r="H57" s="7"/>
      <c r="I57" s="7">
        <v>6</v>
      </c>
      <c r="J57" s="7">
        <v>12</v>
      </c>
      <c r="K57" s="7">
        <v>18</v>
      </c>
      <c r="L57" s="7">
        <v>48</v>
      </c>
      <c r="M57" s="7">
        <v>18</v>
      </c>
      <c r="N57" s="7">
        <v>12</v>
      </c>
      <c r="O57" s="7">
        <v>6</v>
      </c>
      <c r="P57" s="8"/>
      <c r="Q57" s="8"/>
      <c r="R57" s="8"/>
      <c r="S57" s="8"/>
      <c r="T57" s="8"/>
      <c r="U57" s="8"/>
      <c r="V57" s="8">
        <f t="shared" si="2"/>
        <v>120</v>
      </c>
      <c r="W57" s="10">
        <v>65</v>
      </c>
      <c r="X57" s="10">
        <f t="shared" si="3"/>
        <v>32.5</v>
      </c>
    </row>
    <row r="58" spans="1:24" ht="81.95" customHeight="1" x14ac:dyDescent="0.25">
      <c r="A58" s="8"/>
      <c r="B58" s="8" t="s">
        <v>76</v>
      </c>
      <c r="C58" s="9" t="s">
        <v>154</v>
      </c>
      <c r="D58" s="9" t="s">
        <v>205</v>
      </c>
      <c r="E58" s="9" t="s">
        <v>228</v>
      </c>
      <c r="F58" s="8" t="s">
        <v>232</v>
      </c>
      <c r="G58" s="8" t="s">
        <v>5</v>
      </c>
      <c r="H58" s="7"/>
      <c r="I58" s="7">
        <v>6</v>
      </c>
      <c r="J58" s="7">
        <v>12</v>
      </c>
      <c r="K58" s="7">
        <v>18</v>
      </c>
      <c r="L58" s="7">
        <v>48</v>
      </c>
      <c r="M58" s="7">
        <v>18</v>
      </c>
      <c r="N58" s="7">
        <v>12</v>
      </c>
      <c r="O58" s="7">
        <v>6</v>
      </c>
      <c r="P58" s="8"/>
      <c r="Q58" s="8"/>
      <c r="R58" s="8"/>
      <c r="S58" s="8"/>
      <c r="T58" s="8"/>
      <c r="U58" s="8"/>
      <c r="V58" s="8">
        <f t="shared" si="2"/>
        <v>120</v>
      </c>
      <c r="W58" s="10">
        <v>75</v>
      </c>
      <c r="X58" s="10">
        <f t="shared" si="3"/>
        <v>37.5</v>
      </c>
    </row>
    <row r="59" spans="1:24" ht="81.95" customHeight="1" x14ac:dyDescent="0.25">
      <c r="A59" s="8"/>
      <c r="B59" s="8" t="s">
        <v>77</v>
      </c>
      <c r="C59" s="9" t="s">
        <v>167</v>
      </c>
      <c r="D59" s="9" t="s">
        <v>217</v>
      </c>
      <c r="E59" s="9" t="s">
        <v>229</v>
      </c>
      <c r="F59" s="8" t="s">
        <v>232</v>
      </c>
      <c r="G59" s="8" t="s">
        <v>5</v>
      </c>
      <c r="H59" s="7"/>
      <c r="I59" s="7">
        <v>6</v>
      </c>
      <c r="J59" s="7">
        <v>12</v>
      </c>
      <c r="K59" s="7">
        <v>18</v>
      </c>
      <c r="L59" s="7">
        <v>48</v>
      </c>
      <c r="M59" s="7">
        <v>18</v>
      </c>
      <c r="N59" s="7">
        <v>12</v>
      </c>
      <c r="O59" s="7">
        <v>6</v>
      </c>
      <c r="P59" s="8"/>
      <c r="Q59" s="8"/>
      <c r="R59" s="8"/>
      <c r="S59" s="8"/>
      <c r="T59" s="8"/>
      <c r="U59" s="8"/>
      <c r="V59" s="8">
        <f t="shared" si="2"/>
        <v>120</v>
      </c>
      <c r="W59" s="10">
        <v>65</v>
      </c>
      <c r="X59" s="10">
        <f t="shared" si="3"/>
        <v>32.5</v>
      </c>
    </row>
    <row r="60" spans="1:24" ht="81.95" customHeight="1" x14ac:dyDescent="0.25">
      <c r="A60" s="8"/>
      <c r="B60" s="8" t="s">
        <v>61</v>
      </c>
      <c r="C60" s="9" t="s">
        <v>152</v>
      </c>
      <c r="D60" s="9" t="s">
        <v>206</v>
      </c>
      <c r="E60" s="9" t="s">
        <v>227</v>
      </c>
      <c r="F60" s="8" t="s">
        <v>232</v>
      </c>
      <c r="G60" s="8" t="s">
        <v>5</v>
      </c>
      <c r="H60" s="7"/>
      <c r="I60" s="7">
        <v>3</v>
      </c>
      <c r="J60" s="7">
        <v>12</v>
      </c>
      <c r="K60" s="7">
        <v>18</v>
      </c>
      <c r="L60" s="7">
        <v>55</v>
      </c>
      <c r="M60" s="7">
        <v>18</v>
      </c>
      <c r="N60" s="7">
        <v>10</v>
      </c>
      <c r="O60" s="7">
        <v>3</v>
      </c>
      <c r="P60" s="8"/>
      <c r="Q60" s="8"/>
      <c r="R60" s="8"/>
      <c r="S60" s="8"/>
      <c r="T60" s="8"/>
      <c r="U60" s="8"/>
      <c r="V60" s="8">
        <f t="shared" si="2"/>
        <v>119</v>
      </c>
      <c r="W60" s="10">
        <v>65</v>
      </c>
      <c r="X60" s="10">
        <f t="shared" si="3"/>
        <v>32.5</v>
      </c>
    </row>
    <row r="61" spans="1:24" ht="81.95" customHeight="1" x14ac:dyDescent="0.25">
      <c r="A61" s="8"/>
      <c r="B61" s="8" t="s">
        <v>71</v>
      </c>
      <c r="C61" s="9" t="s">
        <v>162</v>
      </c>
      <c r="D61" s="9" t="s">
        <v>205</v>
      </c>
      <c r="E61" s="9" t="s">
        <v>227</v>
      </c>
      <c r="F61" s="8" t="s">
        <v>233</v>
      </c>
      <c r="G61" s="8" t="s">
        <v>233</v>
      </c>
      <c r="H61" s="7"/>
      <c r="I61" s="7"/>
      <c r="J61" s="7"/>
      <c r="K61" s="7"/>
      <c r="L61" s="7"/>
      <c r="M61" s="7"/>
      <c r="N61" s="7"/>
      <c r="O61" s="7"/>
      <c r="P61" s="8"/>
      <c r="Q61" s="8">
        <v>8</v>
      </c>
      <c r="R61" s="8">
        <v>6</v>
      </c>
      <c r="S61" s="8">
        <v>23</v>
      </c>
      <c r="T61" s="8">
        <v>60</v>
      </c>
      <c r="U61" s="8">
        <v>22</v>
      </c>
      <c r="V61" s="8">
        <f t="shared" si="2"/>
        <v>119</v>
      </c>
      <c r="W61" s="10">
        <v>60</v>
      </c>
      <c r="X61" s="10">
        <f t="shared" si="3"/>
        <v>30</v>
      </c>
    </row>
    <row r="62" spans="1:24" ht="81.95" customHeight="1" x14ac:dyDescent="0.25">
      <c r="A62" s="8"/>
      <c r="B62" s="8" t="s">
        <v>69</v>
      </c>
      <c r="C62" s="9" t="s">
        <v>160</v>
      </c>
      <c r="D62" s="9" t="s">
        <v>215</v>
      </c>
      <c r="E62" s="9" t="s">
        <v>227</v>
      </c>
      <c r="F62" s="8" t="s">
        <v>234</v>
      </c>
      <c r="G62" s="8" t="s">
        <v>233</v>
      </c>
      <c r="H62" s="7"/>
      <c r="I62" s="7"/>
      <c r="J62" s="7"/>
      <c r="K62" s="7"/>
      <c r="L62" s="7">
        <v>5</v>
      </c>
      <c r="M62" s="7">
        <v>12</v>
      </c>
      <c r="N62" s="7">
        <v>20</v>
      </c>
      <c r="O62" s="7">
        <v>57</v>
      </c>
      <c r="P62" s="8">
        <v>20</v>
      </c>
      <c r="Q62" s="8"/>
      <c r="R62" s="8"/>
      <c r="S62" s="8"/>
      <c r="T62" s="8"/>
      <c r="U62" s="8"/>
      <c r="V62" s="8">
        <f t="shared" si="2"/>
        <v>114</v>
      </c>
      <c r="W62" s="10">
        <v>70</v>
      </c>
      <c r="X62" s="10">
        <f t="shared" si="3"/>
        <v>35</v>
      </c>
    </row>
    <row r="63" spans="1:24" ht="81.95" customHeight="1" x14ac:dyDescent="0.25">
      <c r="A63" s="8"/>
      <c r="B63" s="8" t="s">
        <v>78</v>
      </c>
      <c r="C63" s="9" t="s">
        <v>168</v>
      </c>
      <c r="D63" s="9" t="s">
        <v>218</v>
      </c>
      <c r="E63" s="9" t="s">
        <v>229</v>
      </c>
      <c r="F63" s="8" t="s">
        <v>234</v>
      </c>
      <c r="G63" s="8" t="s">
        <v>233</v>
      </c>
      <c r="H63" s="7">
        <v>8</v>
      </c>
      <c r="I63" s="7">
        <v>15</v>
      </c>
      <c r="J63" s="7">
        <v>23</v>
      </c>
      <c r="K63" s="7">
        <v>60</v>
      </c>
      <c r="L63" s="7"/>
      <c r="M63" s="7"/>
      <c r="N63" s="7"/>
      <c r="O63" s="7"/>
      <c r="P63" s="8"/>
      <c r="Q63" s="8"/>
      <c r="R63" s="8"/>
      <c r="S63" s="8"/>
      <c r="T63" s="8"/>
      <c r="U63" s="8"/>
      <c r="V63" s="8">
        <f t="shared" si="2"/>
        <v>106</v>
      </c>
      <c r="W63" s="10">
        <v>60</v>
      </c>
      <c r="X63" s="10">
        <f t="shared" si="3"/>
        <v>30</v>
      </c>
    </row>
    <row r="64" spans="1:24" ht="81.95" customHeight="1" x14ac:dyDescent="0.25">
      <c r="A64" s="8"/>
      <c r="B64" s="8" t="s">
        <v>79</v>
      </c>
      <c r="C64" s="9" t="s">
        <v>169</v>
      </c>
      <c r="D64" s="9" t="s">
        <v>214</v>
      </c>
      <c r="E64" s="9" t="s">
        <v>227</v>
      </c>
      <c r="F64" s="8" t="s">
        <v>234</v>
      </c>
      <c r="G64" s="8" t="s">
        <v>233</v>
      </c>
      <c r="H64" s="7">
        <v>8</v>
      </c>
      <c r="I64" s="7">
        <v>15</v>
      </c>
      <c r="J64" s="7">
        <v>23</v>
      </c>
      <c r="K64" s="7">
        <v>60</v>
      </c>
      <c r="L64" s="7"/>
      <c r="M64" s="7"/>
      <c r="N64" s="7"/>
      <c r="O64" s="7"/>
      <c r="P64" s="8"/>
      <c r="Q64" s="8"/>
      <c r="R64" s="8"/>
      <c r="S64" s="8"/>
      <c r="T64" s="8"/>
      <c r="U64" s="8"/>
      <c r="V64" s="8">
        <f t="shared" si="2"/>
        <v>106</v>
      </c>
      <c r="W64" s="10">
        <v>60</v>
      </c>
      <c r="X64" s="10">
        <f t="shared" si="3"/>
        <v>30</v>
      </c>
    </row>
    <row r="65" spans="1:24" ht="81.95" customHeight="1" x14ac:dyDescent="0.25">
      <c r="A65" s="8"/>
      <c r="B65" s="8" t="s">
        <v>83</v>
      </c>
      <c r="C65" s="9" t="s">
        <v>173</v>
      </c>
      <c r="D65" s="9" t="s">
        <v>204</v>
      </c>
      <c r="E65" s="9" t="s">
        <v>227</v>
      </c>
      <c r="F65" s="8" t="s">
        <v>232</v>
      </c>
      <c r="G65" s="8" t="s">
        <v>5</v>
      </c>
      <c r="H65" s="7"/>
      <c r="I65" s="7">
        <v>5</v>
      </c>
      <c r="J65" s="7">
        <v>10</v>
      </c>
      <c r="K65" s="7">
        <v>15</v>
      </c>
      <c r="L65" s="7">
        <v>40</v>
      </c>
      <c r="M65" s="7">
        <v>15</v>
      </c>
      <c r="N65" s="7">
        <v>10</v>
      </c>
      <c r="O65" s="7">
        <v>5</v>
      </c>
      <c r="P65" s="8"/>
      <c r="Q65" s="8"/>
      <c r="R65" s="8"/>
      <c r="S65" s="8"/>
      <c r="T65" s="8"/>
      <c r="U65" s="8"/>
      <c r="V65" s="8">
        <f t="shared" si="2"/>
        <v>100</v>
      </c>
      <c r="W65" s="10">
        <v>75</v>
      </c>
      <c r="X65" s="10">
        <f t="shared" si="3"/>
        <v>37.5</v>
      </c>
    </row>
    <row r="66" spans="1:24" ht="81.95" customHeight="1" x14ac:dyDescent="0.25">
      <c r="A66" s="8"/>
      <c r="B66" s="8" t="s">
        <v>81</v>
      </c>
      <c r="C66" s="9" t="s">
        <v>171</v>
      </c>
      <c r="D66" s="9" t="s">
        <v>220</v>
      </c>
      <c r="E66" s="9" t="s">
        <v>230</v>
      </c>
      <c r="F66" s="8" t="s">
        <v>233</v>
      </c>
      <c r="G66" s="8" t="s">
        <v>233</v>
      </c>
      <c r="H66" s="7"/>
      <c r="I66" s="7"/>
      <c r="J66" s="7"/>
      <c r="K66" s="7"/>
      <c r="L66" s="7">
        <v>5</v>
      </c>
      <c r="M66" s="7">
        <v>11</v>
      </c>
      <c r="N66" s="7">
        <v>18</v>
      </c>
      <c r="O66" s="7">
        <v>48</v>
      </c>
      <c r="P66" s="8">
        <v>18</v>
      </c>
      <c r="Q66" s="8"/>
      <c r="R66" s="8"/>
      <c r="S66" s="8"/>
      <c r="T66" s="8"/>
      <c r="U66" s="8"/>
      <c r="V66" s="8">
        <f t="shared" si="2"/>
        <v>100</v>
      </c>
      <c r="W66" s="10">
        <v>70</v>
      </c>
      <c r="X66" s="10">
        <f t="shared" si="3"/>
        <v>35</v>
      </c>
    </row>
    <row r="67" spans="1:24" ht="81.95" customHeight="1" x14ac:dyDescent="0.25">
      <c r="A67" s="8"/>
      <c r="B67" s="8" t="s">
        <v>75</v>
      </c>
      <c r="C67" s="9" t="s">
        <v>166</v>
      </c>
      <c r="D67" s="9" t="s">
        <v>205</v>
      </c>
      <c r="E67" s="9" t="s">
        <v>229</v>
      </c>
      <c r="F67" s="8" t="s">
        <v>232</v>
      </c>
      <c r="G67" s="8" t="s">
        <v>5</v>
      </c>
      <c r="H67" s="7"/>
      <c r="I67" s="7">
        <v>1</v>
      </c>
      <c r="J67" s="7">
        <v>7</v>
      </c>
      <c r="K67" s="7">
        <v>13</v>
      </c>
      <c r="L67" s="7">
        <v>48</v>
      </c>
      <c r="M67" s="7">
        <v>17</v>
      </c>
      <c r="N67" s="7">
        <v>12</v>
      </c>
      <c r="O67" s="7">
        <v>1</v>
      </c>
      <c r="P67" s="8"/>
      <c r="Q67" s="8"/>
      <c r="R67" s="8"/>
      <c r="S67" s="8"/>
      <c r="T67" s="8"/>
      <c r="U67" s="8"/>
      <c r="V67" s="8">
        <f t="shared" si="2"/>
        <v>99</v>
      </c>
      <c r="W67" s="10">
        <v>65</v>
      </c>
      <c r="X67" s="10">
        <f t="shared" si="3"/>
        <v>32.5</v>
      </c>
    </row>
    <row r="68" spans="1:24" ht="81.95" customHeight="1" x14ac:dyDescent="0.25">
      <c r="A68" s="8"/>
      <c r="B68" s="8" t="s">
        <v>65</v>
      </c>
      <c r="C68" s="9" t="s">
        <v>156</v>
      </c>
      <c r="D68" s="9" t="s">
        <v>205</v>
      </c>
      <c r="E68" s="9" t="s">
        <v>230</v>
      </c>
      <c r="F68" s="8" t="s">
        <v>232</v>
      </c>
      <c r="G68" s="8" t="s">
        <v>5</v>
      </c>
      <c r="H68" s="7"/>
      <c r="I68" s="7">
        <v>3</v>
      </c>
      <c r="J68" s="7">
        <v>15</v>
      </c>
      <c r="K68" s="7">
        <v>8</v>
      </c>
      <c r="L68" s="7">
        <v>45</v>
      </c>
      <c r="M68" s="7">
        <v>14</v>
      </c>
      <c r="N68" s="7">
        <v>10</v>
      </c>
      <c r="O68" s="7">
        <v>3</v>
      </c>
      <c r="P68" s="8"/>
      <c r="Q68" s="8"/>
      <c r="R68" s="8"/>
      <c r="S68" s="8"/>
      <c r="T68" s="8"/>
      <c r="U68" s="8"/>
      <c r="V68" s="8">
        <f t="shared" si="2"/>
        <v>98</v>
      </c>
      <c r="W68" s="10">
        <v>65</v>
      </c>
      <c r="X68" s="10">
        <f t="shared" si="3"/>
        <v>32.5</v>
      </c>
    </row>
    <row r="69" spans="1:24" ht="81.95" customHeight="1" x14ac:dyDescent="0.25">
      <c r="A69" s="8"/>
      <c r="B69" s="8" t="s">
        <v>82</v>
      </c>
      <c r="C69" s="9" t="s">
        <v>172</v>
      </c>
      <c r="D69" s="9" t="s">
        <v>209</v>
      </c>
      <c r="E69" s="9" t="s">
        <v>228</v>
      </c>
      <c r="F69" s="8" t="s">
        <v>232</v>
      </c>
      <c r="G69" s="8" t="s">
        <v>5</v>
      </c>
      <c r="H69" s="7"/>
      <c r="I69" s="7">
        <v>5</v>
      </c>
      <c r="J69" s="7">
        <v>9</v>
      </c>
      <c r="K69" s="7">
        <v>13</v>
      </c>
      <c r="L69" s="7">
        <v>39</v>
      </c>
      <c r="M69" s="7">
        <v>14</v>
      </c>
      <c r="N69" s="7">
        <v>9</v>
      </c>
      <c r="O69" s="7">
        <v>5</v>
      </c>
      <c r="P69" s="8"/>
      <c r="Q69" s="8"/>
      <c r="R69" s="8"/>
      <c r="S69" s="8"/>
      <c r="T69" s="8"/>
      <c r="U69" s="8"/>
      <c r="V69" s="8">
        <f t="shared" ref="V69:V100" si="4">SUM(H69:U69)</f>
        <v>94</v>
      </c>
      <c r="W69" s="10">
        <v>85</v>
      </c>
      <c r="X69" s="10">
        <f t="shared" ref="X69:X100" si="5">W69/2</f>
        <v>42.5</v>
      </c>
    </row>
    <row r="70" spans="1:24" ht="81.95" customHeight="1" x14ac:dyDescent="0.25">
      <c r="A70" s="8"/>
      <c r="B70" s="8" t="s">
        <v>85</v>
      </c>
      <c r="C70" s="9" t="s">
        <v>175</v>
      </c>
      <c r="D70" s="9" t="s">
        <v>221</v>
      </c>
      <c r="E70" s="9" t="s">
        <v>229</v>
      </c>
      <c r="F70" s="8" t="s">
        <v>231</v>
      </c>
      <c r="G70" s="8" t="s">
        <v>233</v>
      </c>
      <c r="H70" s="7"/>
      <c r="I70" s="7"/>
      <c r="J70" s="7"/>
      <c r="K70" s="7"/>
      <c r="L70" s="7"/>
      <c r="M70" s="7"/>
      <c r="N70" s="7"/>
      <c r="O70" s="7"/>
      <c r="P70" s="8"/>
      <c r="Q70" s="8">
        <v>5</v>
      </c>
      <c r="R70" s="8">
        <v>10</v>
      </c>
      <c r="S70" s="8">
        <v>15</v>
      </c>
      <c r="T70" s="8">
        <v>40</v>
      </c>
      <c r="U70" s="8">
        <v>15</v>
      </c>
      <c r="V70" s="8">
        <f t="shared" si="4"/>
        <v>85</v>
      </c>
      <c r="W70" s="10">
        <v>75</v>
      </c>
      <c r="X70" s="10">
        <f t="shared" si="5"/>
        <v>37.5</v>
      </c>
    </row>
    <row r="71" spans="1:24" ht="81.95" customHeight="1" x14ac:dyDescent="0.25">
      <c r="A71" s="8"/>
      <c r="B71" s="8" t="s">
        <v>86</v>
      </c>
      <c r="C71" s="9" t="s">
        <v>176</v>
      </c>
      <c r="D71" s="9" t="s">
        <v>219</v>
      </c>
      <c r="E71" s="9" t="s">
        <v>229</v>
      </c>
      <c r="F71" s="8" t="s">
        <v>231</v>
      </c>
      <c r="G71" s="8" t="s">
        <v>233</v>
      </c>
      <c r="H71" s="7"/>
      <c r="I71" s="7"/>
      <c r="J71" s="7"/>
      <c r="K71" s="7"/>
      <c r="L71" s="7"/>
      <c r="M71" s="7"/>
      <c r="N71" s="7"/>
      <c r="O71" s="7"/>
      <c r="P71" s="8"/>
      <c r="Q71" s="8">
        <v>5</v>
      </c>
      <c r="R71" s="8">
        <v>10</v>
      </c>
      <c r="S71" s="8">
        <v>15</v>
      </c>
      <c r="T71" s="8">
        <v>40</v>
      </c>
      <c r="U71" s="8">
        <v>15</v>
      </c>
      <c r="V71" s="8">
        <f t="shared" si="4"/>
        <v>85</v>
      </c>
      <c r="W71" s="10">
        <v>75</v>
      </c>
      <c r="X71" s="10">
        <f t="shared" si="5"/>
        <v>37.5</v>
      </c>
    </row>
    <row r="72" spans="1:24" ht="81.95" customHeight="1" x14ac:dyDescent="0.25">
      <c r="A72" s="8"/>
      <c r="B72" s="8" t="s">
        <v>87</v>
      </c>
      <c r="C72" s="9" t="s">
        <v>177</v>
      </c>
      <c r="D72" s="9" t="s">
        <v>205</v>
      </c>
      <c r="E72" s="9" t="s">
        <v>227</v>
      </c>
      <c r="F72" s="8" t="s">
        <v>233</v>
      </c>
      <c r="G72" s="8" t="s">
        <v>233</v>
      </c>
      <c r="H72" s="7"/>
      <c r="I72" s="7"/>
      <c r="J72" s="7"/>
      <c r="K72" s="7"/>
      <c r="L72" s="7"/>
      <c r="M72" s="7"/>
      <c r="N72" s="7"/>
      <c r="O72" s="7"/>
      <c r="P72" s="8"/>
      <c r="Q72" s="8">
        <v>5</v>
      </c>
      <c r="R72" s="8">
        <v>10</v>
      </c>
      <c r="S72" s="8">
        <v>15</v>
      </c>
      <c r="T72" s="8">
        <v>40</v>
      </c>
      <c r="U72" s="8">
        <v>15</v>
      </c>
      <c r="V72" s="8">
        <f t="shared" si="4"/>
        <v>85</v>
      </c>
      <c r="W72" s="10">
        <v>75</v>
      </c>
      <c r="X72" s="10">
        <f t="shared" si="5"/>
        <v>37.5</v>
      </c>
    </row>
    <row r="73" spans="1:24" ht="81.95" customHeight="1" x14ac:dyDescent="0.25">
      <c r="A73" s="8"/>
      <c r="B73" s="8" t="s">
        <v>80</v>
      </c>
      <c r="C73" s="9" t="s">
        <v>170</v>
      </c>
      <c r="D73" s="9" t="s">
        <v>219</v>
      </c>
      <c r="E73" s="9" t="s">
        <v>229</v>
      </c>
      <c r="F73" s="8" t="s">
        <v>232</v>
      </c>
      <c r="G73" s="8" t="s">
        <v>5</v>
      </c>
      <c r="H73" s="7"/>
      <c r="I73" s="7">
        <v>3</v>
      </c>
      <c r="J73" s="7">
        <v>7</v>
      </c>
      <c r="K73" s="7">
        <v>13</v>
      </c>
      <c r="L73" s="7">
        <v>37</v>
      </c>
      <c r="M73" s="7">
        <v>13</v>
      </c>
      <c r="N73" s="7">
        <v>7</v>
      </c>
      <c r="O73" s="7">
        <v>3</v>
      </c>
      <c r="P73" s="8"/>
      <c r="Q73" s="8"/>
      <c r="R73" s="8"/>
      <c r="S73" s="8"/>
      <c r="T73" s="8"/>
      <c r="U73" s="8"/>
      <c r="V73" s="8">
        <f t="shared" si="4"/>
        <v>83</v>
      </c>
      <c r="W73" s="10">
        <v>100</v>
      </c>
      <c r="X73" s="10">
        <f t="shared" si="5"/>
        <v>50</v>
      </c>
    </row>
    <row r="74" spans="1:24" ht="81.95" customHeight="1" x14ac:dyDescent="0.25">
      <c r="A74" s="8"/>
      <c r="B74" s="8" t="s">
        <v>92</v>
      </c>
      <c r="C74" s="9" t="s">
        <v>172</v>
      </c>
      <c r="D74" s="9" t="s">
        <v>205</v>
      </c>
      <c r="E74" s="9" t="s">
        <v>228</v>
      </c>
      <c r="F74" s="8" t="s">
        <v>232</v>
      </c>
      <c r="G74" s="8" t="s">
        <v>5</v>
      </c>
      <c r="H74" s="7"/>
      <c r="I74" s="7">
        <v>4</v>
      </c>
      <c r="J74" s="7">
        <v>7</v>
      </c>
      <c r="K74" s="7">
        <v>11</v>
      </c>
      <c r="L74" s="7">
        <v>28</v>
      </c>
      <c r="M74" s="7">
        <v>17</v>
      </c>
      <c r="N74" s="7">
        <v>7</v>
      </c>
      <c r="O74" s="7">
        <v>4</v>
      </c>
      <c r="P74" s="8"/>
      <c r="Q74" s="8"/>
      <c r="R74" s="8"/>
      <c r="S74" s="8"/>
      <c r="T74" s="8"/>
      <c r="U74" s="8"/>
      <c r="V74" s="8">
        <f t="shared" si="4"/>
        <v>78</v>
      </c>
      <c r="W74" s="10">
        <v>85</v>
      </c>
      <c r="X74" s="10">
        <f t="shared" si="5"/>
        <v>42.5</v>
      </c>
    </row>
    <row r="75" spans="1:24" ht="81.95" customHeight="1" x14ac:dyDescent="0.25">
      <c r="A75" s="8"/>
      <c r="B75" s="8" t="s">
        <v>88</v>
      </c>
      <c r="C75" s="9" t="s">
        <v>178</v>
      </c>
      <c r="D75" s="9" t="s">
        <v>203</v>
      </c>
      <c r="E75" s="9" t="s">
        <v>226</v>
      </c>
      <c r="F75" s="8" t="s">
        <v>232</v>
      </c>
      <c r="G75" s="8" t="s">
        <v>5</v>
      </c>
      <c r="H75" s="7"/>
      <c r="I75" s="7">
        <v>4</v>
      </c>
      <c r="J75" s="7">
        <v>8</v>
      </c>
      <c r="K75" s="7">
        <v>11</v>
      </c>
      <c r="L75" s="7">
        <v>30</v>
      </c>
      <c r="M75" s="7">
        <v>11</v>
      </c>
      <c r="N75" s="7">
        <v>8</v>
      </c>
      <c r="O75" s="7">
        <v>4</v>
      </c>
      <c r="P75" s="7"/>
      <c r="Q75" s="7"/>
      <c r="R75" s="7"/>
      <c r="S75" s="7"/>
      <c r="T75" s="7"/>
      <c r="U75" s="7"/>
      <c r="V75" s="8">
        <f t="shared" si="4"/>
        <v>76</v>
      </c>
      <c r="W75" s="10">
        <v>85</v>
      </c>
      <c r="X75" s="10">
        <f t="shared" si="5"/>
        <v>42.5</v>
      </c>
    </row>
    <row r="76" spans="1:24" ht="81.95" customHeight="1" x14ac:dyDescent="0.25">
      <c r="A76" s="8"/>
      <c r="B76" s="8" t="s">
        <v>93</v>
      </c>
      <c r="C76" s="9" t="s">
        <v>179</v>
      </c>
      <c r="D76" s="9" t="s">
        <v>210</v>
      </c>
      <c r="E76" s="9" t="s">
        <v>229</v>
      </c>
      <c r="F76" s="8" t="s">
        <v>232</v>
      </c>
      <c r="G76" s="8" t="s">
        <v>5</v>
      </c>
      <c r="H76" s="7"/>
      <c r="I76" s="7">
        <v>4</v>
      </c>
      <c r="J76" s="7">
        <v>7</v>
      </c>
      <c r="K76" s="7">
        <v>11</v>
      </c>
      <c r="L76" s="7">
        <v>28</v>
      </c>
      <c r="M76" s="7">
        <v>13</v>
      </c>
      <c r="N76" s="7">
        <v>7</v>
      </c>
      <c r="O76" s="7">
        <v>5</v>
      </c>
      <c r="P76" s="7"/>
      <c r="Q76" s="7"/>
      <c r="R76" s="7"/>
      <c r="S76" s="7"/>
      <c r="T76" s="7"/>
      <c r="U76" s="7"/>
      <c r="V76" s="8">
        <f t="shared" si="4"/>
        <v>75</v>
      </c>
      <c r="W76" s="10">
        <v>85</v>
      </c>
      <c r="X76" s="10">
        <f t="shared" si="5"/>
        <v>42.5</v>
      </c>
    </row>
    <row r="77" spans="1:24" ht="81.95" customHeight="1" x14ac:dyDescent="0.25">
      <c r="A77" s="8"/>
      <c r="B77" s="8" t="s">
        <v>91</v>
      </c>
      <c r="C77" s="9" t="s">
        <v>180</v>
      </c>
      <c r="D77" s="9" t="s">
        <v>204</v>
      </c>
      <c r="E77" s="9" t="s">
        <v>230</v>
      </c>
      <c r="F77" s="8" t="s">
        <v>232</v>
      </c>
      <c r="G77" s="8" t="s">
        <v>5</v>
      </c>
      <c r="H77" s="7"/>
      <c r="I77" s="7">
        <v>4</v>
      </c>
      <c r="J77" s="7">
        <v>7</v>
      </c>
      <c r="K77" s="7">
        <v>11</v>
      </c>
      <c r="L77" s="7">
        <v>28</v>
      </c>
      <c r="M77" s="7">
        <v>11</v>
      </c>
      <c r="N77" s="7">
        <v>7</v>
      </c>
      <c r="O77" s="7">
        <v>4</v>
      </c>
      <c r="P77" s="7"/>
      <c r="Q77" s="7"/>
      <c r="R77" s="7"/>
      <c r="S77" s="7"/>
      <c r="T77" s="7"/>
      <c r="U77" s="7"/>
      <c r="V77" s="8">
        <f t="shared" si="4"/>
        <v>72</v>
      </c>
      <c r="W77" s="10">
        <v>85</v>
      </c>
      <c r="X77" s="10">
        <f t="shared" si="5"/>
        <v>42.5</v>
      </c>
    </row>
    <row r="78" spans="1:24" ht="81.95" customHeight="1" x14ac:dyDescent="0.25">
      <c r="A78" s="8"/>
      <c r="B78" s="8" t="s">
        <v>94</v>
      </c>
      <c r="C78" s="9" t="s">
        <v>181</v>
      </c>
      <c r="D78" s="9" t="s">
        <v>205</v>
      </c>
      <c r="E78" s="9" t="s">
        <v>230</v>
      </c>
      <c r="F78" s="8" t="s">
        <v>232</v>
      </c>
      <c r="G78" s="8" t="s">
        <v>5</v>
      </c>
      <c r="H78" s="7"/>
      <c r="I78" s="7">
        <v>4</v>
      </c>
      <c r="J78" s="7">
        <v>7</v>
      </c>
      <c r="K78" s="7">
        <v>11</v>
      </c>
      <c r="L78" s="7">
        <v>28</v>
      </c>
      <c r="M78" s="7">
        <v>11</v>
      </c>
      <c r="N78" s="7">
        <v>7</v>
      </c>
      <c r="O78" s="7">
        <v>4</v>
      </c>
      <c r="P78" s="7"/>
      <c r="Q78" s="7"/>
      <c r="R78" s="7"/>
      <c r="S78" s="7"/>
      <c r="T78" s="7"/>
      <c r="U78" s="7"/>
      <c r="V78" s="8">
        <f t="shared" si="4"/>
        <v>72</v>
      </c>
      <c r="W78" s="10">
        <v>85</v>
      </c>
      <c r="X78" s="10">
        <f t="shared" si="5"/>
        <v>42.5</v>
      </c>
    </row>
    <row r="79" spans="1:24" ht="81.95" customHeight="1" x14ac:dyDescent="0.25">
      <c r="A79" s="8"/>
      <c r="B79" s="8" t="s">
        <v>84</v>
      </c>
      <c r="C79" s="9" t="s">
        <v>174</v>
      </c>
      <c r="D79" s="9" t="s">
        <v>205</v>
      </c>
      <c r="E79" s="9" t="s">
        <v>227</v>
      </c>
      <c r="F79" s="8" t="s">
        <v>232</v>
      </c>
      <c r="G79" s="8" t="s">
        <v>5</v>
      </c>
      <c r="H79" s="7"/>
      <c r="I79" s="7">
        <v>5</v>
      </c>
      <c r="J79" s="7">
        <v>5</v>
      </c>
      <c r="K79" s="7">
        <v>10</v>
      </c>
      <c r="L79" s="7">
        <v>35</v>
      </c>
      <c r="M79" s="7">
        <v>10</v>
      </c>
      <c r="N79" s="7">
        <v>5</v>
      </c>
      <c r="O79" s="7"/>
      <c r="P79" s="7"/>
      <c r="Q79" s="7"/>
      <c r="R79" s="7"/>
      <c r="S79" s="7"/>
      <c r="T79" s="7"/>
      <c r="U79" s="7"/>
      <c r="V79" s="8">
        <f t="shared" si="4"/>
        <v>70</v>
      </c>
      <c r="W79" s="10">
        <v>85</v>
      </c>
      <c r="X79" s="10">
        <f t="shared" si="5"/>
        <v>42.5</v>
      </c>
    </row>
    <row r="80" spans="1:24" ht="81.95" customHeight="1" x14ac:dyDescent="0.25">
      <c r="A80" s="8"/>
      <c r="B80" s="8" t="s">
        <v>98</v>
      </c>
      <c r="C80" s="9" t="s">
        <v>185</v>
      </c>
      <c r="D80" s="9" t="s">
        <v>204</v>
      </c>
      <c r="E80" s="9" t="s">
        <v>230</v>
      </c>
      <c r="F80" s="8" t="s">
        <v>233</v>
      </c>
      <c r="G80" s="8" t="s">
        <v>233</v>
      </c>
      <c r="H80" s="7"/>
      <c r="I80" s="7"/>
      <c r="J80" s="7"/>
      <c r="K80" s="7"/>
      <c r="L80" s="7"/>
      <c r="M80" s="7"/>
      <c r="N80" s="7"/>
      <c r="O80" s="7"/>
      <c r="P80" s="7"/>
      <c r="Q80" s="7">
        <v>4</v>
      </c>
      <c r="R80" s="7">
        <v>8</v>
      </c>
      <c r="S80" s="7">
        <v>12</v>
      </c>
      <c r="T80" s="7">
        <v>32</v>
      </c>
      <c r="U80" s="7">
        <v>12</v>
      </c>
      <c r="V80" s="8">
        <f t="shared" si="4"/>
        <v>68</v>
      </c>
      <c r="W80" s="10">
        <v>75</v>
      </c>
      <c r="X80" s="10">
        <f t="shared" si="5"/>
        <v>37.5</v>
      </c>
    </row>
    <row r="81" spans="1:24" ht="81.95" customHeight="1" x14ac:dyDescent="0.25">
      <c r="A81" s="8"/>
      <c r="B81" s="8" t="s">
        <v>89</v>
      </c>
      <c r="C81" s="9" t="s">
        <v>178</v>
      </c>
      <c r="D81" s="9" t="s">
        <v>204</v>
      </c>
      <c r="E81" s="9" t="s">
        <v>226</v>
      </c>
      <c r="F81" s="8" t="s">
        <v>232</v>
      </c>
      <c r="G81" s="8" t="s">
        <v>5</v>
      </c>
      <c r="H81" s="7"/>
      <c r="I81" s="7"/>
      <c r="J81" s="7">
        <v>7</v>
      </c>
      <c r="K81" s="7">
        <v>6</v>
      </c>
      <c r="L81" s="7">
        <v>26</v>
      </c>
      <c r="M81" s="7">
        <v>8</v>
      </c>
      <c r="N81" s="7">
        <v>6</v>
      </c>
      <c r="O81" s="7">
        <v>4</v>
      </c>
      <c r="P81" s="7"/>
      <c r="Q81" s="7"/>
      <c r="R81" s="7"/>
      <c r="S81" s="7"/>
      <c r="T81" s="7"/>
      <c r="U81" s="7"/>
      <c r="V81" s="8">
        <f t="shared" si="4"/>
        <v>57</v>
      </c>
      <c r="W81" s="10">
        <v>85</v>
      </c>
      <c r="X81" s="10">
        <f t="shared" si="5"/>
        <v>42.5</v>
      </c>
    </row>
    <row r="82" spans="1:24" ht="81.95" customHeight="1" x14ac:dyDescent="0.25">
      <c r="A82" s="8"/>
      <c r="B82" s="8" t="s">
        <v>99</v>
      </c>
      <c r="C82" s="9" t="s">
        <v>186</v>
      </c>
      <c r="D82" s="9" t="s">
        <v>213</v>
      </c>
      <c r="E82" s="9" t="s">
        <v>228</v>
      </c>
      <c r="F82" s="8" t="s">
        <v>232</v>
      </c>
      <c r="G82" s="8" t="s">
        <v>5</v>
      </c>
      <c r="H82" s="7"/>
      <c r="I82" s="7">
        <v>3</v>
      </c>
      <c r="J82" s="7">
        <v>5</v>
      </c>
      <c r="K82" s="7">
        <v>8</v>
      </c>
      <c r="L82" s="7">
        <v>20</v>
      </c>
      <c r="M82" s="7">
        <v>8</v>
      </c>
      <c r="N82" s="7">
        <v>5</v>
      </c>
      <c r="O82" s="7">
        <v>3</v>
      </c>
      <c r="P82" s="7"/>
      <c r="Q82" s="7"/>
      <c r="R82" s="7"/>
      <c r="S82" s="7"/>
      <c r="T82" s="7"/>
      <c r="U82" s="7"/>
      <c r="V82" s="8">
        <f t="shared" si="4"/>
        <v>52</v>
      </c>
      <c r="W82" s="10">
        <v>100</v>
      </c>
      <c r="X82" s="10">
        <f t="shared" si="5"/>
        <v>50</v>
      </c>
    </row>
    <row r="83" spans="1:24" ht="81.95" customHeight="1" x14ac:dyDescent="0.25">
      <c r="A83" s="8"/>
      <c r="B83" s="8" t="s">
        <v>100</v>
      </c>
      <c r="C83" s="9" t="s">
        <v>187</v>
      </c>
      <c r="D83" s="9" t="s">
        <v>205</v>
      </c>
      <c r="E83" s="9" t="s">
        <v>227</v>
      </c>
      <c r="F83" s="8" t="s">
        <v>232</v>
      </c>
      <c r="G83" s="8" t="s">
        <v>5</v>
      </c>
      <c r="H83" s="7"/>
      <c r="I83" s="7">
        <v>3</v>
      </c>
      <c r="J83" s="7">
        <v>5</v>
      </c>
      <c r="K83" s="7">
        <v>8</v>
      </c>
      <c r="L83" s="7">
        <v>20</v>
      </c>
      <c r="M83" s="7">
        <v>8</v>
      </c>
      <c r="N83" s="7">
        <v>5</v>
      </c>
      <c r="O83" s="7">
        <v>3</v>
      </c>
      <c r="P83" s="7"/>
      <c r="Q83" s="7"/>
      <c r="R83" s="7"/>
      <c r="S83" s="7"/>
      <c r="T83" s="7"/>
      <c r="U83" s="7"/>
      <c r="V83" s="8">
        <f t="shared" si="4"/>
        <v>52</v>
      </c>
      <c r="W83" s="10">
        <v>100</v>
      </c>
      <c r="X83" s="10">
        <f t="shared" si="5"/>
        <v>50</v>
      </c>
    </row>
    <row r="84" spans="1:24" ht="81.95" customHeight="1" x14ac:dyDescent="0.25">
      <c r="A84" s="8"/>
      <c r="B84" s="8" t="s">
        <v>102</v>
      </c>
      <c r="C84" s="9" t="s">
        <v>189</v>
      </c>
      <c r="D84" s="9" t="s">
        <v>221</v>
      </c>
      <c r="E84" s="9" t="s">
        <v>229</v>
      </c>
      <c r="F84" s="8" t="s">
        <v>232</v>
      </c>
      <c r="G84" s="8" t="s">
        <v>5</v>
      </c>
      <c r="H84" s="7"/>
      <c r="I84" s="7">
        <v>3</v>
      </c>
      <c r="J84" s="7">
        <v>5</v>
      </c>
      <c r="K84" s="7">
        <v>8</v>
      </c>
      <c r="L84" s="7">
        <v>20</v>
      </c>
      <c r="M84" s="7">
        <v>8</v>
      </c>
      <c r="N84" s="7">
        <v>5</v>
      </c>
      <c r="O84" s="7">
        <v>3</v>
      </c>
      <c r="P84" s="7"/>
      <c r="Q84" s="7"/>
      <c r="R84" s="7"/>
      <c r="S84" s="7"/>
      <c r="T84" s="7"/>
      <c r="U84" s="7"/>
      <c r="V84" s="8">
        <f t="shared" si="4"/>
        <v>52</v>
      </c>
      <c r="W84" s="10">
        <v>100</v>
      </c>
      <c r="X84" s="10">
        <f t="shared" si="5"/>
        <v>50</v>
      </c>
    </row>
    <row r="85" spans="1:24" ht="81.95" customHeight="1" x14ac:dyDescent="0.25">
      <c r="A85" s="8"/>
      <c r="B85" s="8" t="s">
        <v>103</v>
      </c>
      <c r="C85" s="9" t="s">
        <v>190</v>
      </c>
      <c r="D85" s="9" t="s">
        <v>219</v>
      </c>
      <c r="E85" s="9" t="s">
        <v>229</v>
      </c>
      <c r="F85" s="8" t="s">
        <v>235</v>
      </c>
      <c r="G85" s="8" t="s">
        <v>5</v>
      </c>
      <c r="H85" s="7">
        <v>3</v>
      </c>
      <c r="I85" s="7">
        <v>5</v>
      </c>
      <c r="J85" s="7">
        <v>8</v>
      </c>
      <c r="K85" s="7">
        <v>20</v>
      </c>
      <c r="L85" s="7">
        <v>8</v>
      </c>
      <c r="M85" s="7">
        <v>5</v>
      </c>
      <c r="N85" s="7">
        <v>3</v>
      </c>
      <c r="O85" s="7"/>
      <c r="P85" s="7"/>
      <c r="Q85" s="7"/>
      <c r="R85" s="7"/>
      <c r="S85" s="7"/>
      <c r="T85" s="7"/>
      <c r="U85" s="7"/>
      <c r="V85" s="8">
        <f t="shared" si="4"/>
        <v>52</v>
      </c>
      <c r="W85" s="10">
        <v>100</v>
      </c>
      <c r="X85" s="10">
        <f t="shared" si="5"/>
        <v>50</v>
      </c>
    </row>
    <row r="86" spans="1:24" ht="81.95" customHeight="1" x14ac:dyDescent="0.25">
      <c r="A86" s="8"/>
      <c r="B86" s="8" t="s">
        <v>104</v>
      </c>
      <c r="C86" s="9" t="s">
        <v>191</v>
      </c>
      <c r="D86" s="9" t="s">
        <v>213</v>
      </c>
      <c r="E86" s="9" t="s">
        <v>228</v>
      </c>
      <c r="F86" s="8" t="s">
        <v>235</v>
      </c>
      <c r="G86" s="8" t="s">
        <v>5</v>
      </c>
      <c r="H86" s="7">
        <v>3</v>
      </c>
      <c r="I86" s="7">
        <v>5</v>
      </c>
      <c r="J86" s="7">
        <v>8</v>
      </c>
      <c r="K86" s="7">
        <v>20</v>
      </c>
      <c r="L86" s="7">
        <v>8</v>
      </c>
      <c r="M86" s="7">
        <v>5</v>
      </c>
      <c r="N86" s="7">
        <v>3</v>
      </c>
      <c r="O86" s="7"/>
      <c r="P86" s="7"/>
      <c r="Q86" s="7"/>
      <c r="R86" s="7"/>
      <c r="S86" s="7"/>
      <c r="T86" s="7"/>
      <c r="U86" s="7"/>
      <c r="V86" s="8">
        <f t="shared" si="4"/>
        <v>52</v>
      </c>
      <c r="W86" s="10">
        <v>100</v>
      </c>
      <c r="X86" s="10">
        <f t="shared" si="5"/>
        <v>50</v>
      </c>
    </row>
    <row r="87" spans="1:24" ht="81.95" customHeight="1" x14ac:dyDescent="0.25">
      <c r="A87" s="8"/>
      <c r="B87" s="8" t="s">
        <v>105</v>
      </c>
      <c r="C87" s="9" t="s">
        <v>192</v>
      </c>
      <c r="D87" s="9" t="s">
        <v>223</v>
      </c>
      <c r="E87" s="9" t="s">
        <v>226</v>
      </c>
      <c r="F87" s="8" t="s">
        <v>232</v>
      </c>
      <c r="G87" s="8" t="s">
        <v>5</v>
      </c>
      <c r="H87" s="7"/>
      <c r="I87" s="7">
        <v>3</v>
      </c>
      <c r="J87" s="7">
        <v>5</v>
      </c>
      <c r="K87" s="7">
        <v>8</v>
      </c>
      <c r="L87" s="7">
        <v>20</v>
      </c>
      <c r="M87" s="7">
        <v>8</v>
      </c>
      <c r="N87" s="7">
        <v>5</v>
      </c>
      <c r="O87" s="7">
        <v>3</v>
      </c>
      <c r="P87" s="7"/>
      <c r="Q87" s="7"/>
      <c r="R87" s="7"/>
      <c r="S87" s="7"/>
      <c r="T87" s="7"/>
      <c r="U87" s="7"/>
      <c r="V87" s="8">
        <f t="shared" si="4"/>
        <v>52</v>
      </c>
      <c r="W87" s="10">
        <v>100</v>
      </c>
      <c r="X87" s="10">
        <f t="shared" si="5"/>
        <v>50</v>
      </c>
    </row>
    <row r="88" spans="1:24" ht="81.95" customHeight="1" x14ac:dyDescent="0.25">
      <c r="A88" s="8"/>
      <c r="B88" s="8" t="s">
        <v>106</v>
      </c>
      <c r="C88" s="9" t="s">
        <v>193</v>
      </c>
      <c r="D88" s="9" t="s">
        <v>203</v>
      </c>
      <c r="E88" s="9" t="s">
        <v>226</v>
      </c>
      <c r="F88" s="8" t="s">
        <v>235</v>
      </c>
      <c r="G88" s="8" t="s">
        <v>5</v>
      </c>
      <c r="H88" s="7">
        <v>3</v>
      </c>
      <c r="I88" s="7">
        <v>5</v>
      </c>
      <c r="J88" s="7">
        <v>8</v>
      </c>
      <c r="K88" s="7">
        <v>20</v>
      </c>
      <c r="L88" s="7">
        <v>8</v>
      </c>
      <c r="M88" s="7">
        <v>5</v>
      </c>
      <c r="N88" s="7">
        <v>3</v>
      </c>
      <c r="O88" s="7"/>
      <c r="P88" s="7"/>
      <c r="Q88" s="7"/>
      <c r="R88" s="7"/>
      <c r="S88" s="7"/>
      <c r="T88" s="7"/>
      <c r="U88" s="7"/>
      <c r="V88" s="8">
        <f t="shared" si="4"/>
        <v>52</v>
      </c>
      <c r="W88" s="10">
        <v>100</v>
      </c>
      <c r="X88" s="10">
        <f t="shared" si="5"/>
        <v>50</v>
      </c>
    </row>
    <row r="89" spans="1:24" ht="81.95" customHeight="1" x14ac:dyDescent="0.25">
      <c r="A89" s="8"/>
      <c r="B89" s="8" t="s">
        <v>108</v>
      </c>
      <c r="C89" s="9" t="s">
        <v>195</v>
      </c>
      <c r="D89" s="9" t="s">
        <v>214</v>
      </c>
      <c r="E89" s="9" t="s">
        <v>227</v>
      </c>
      <c r="F89" s="8" t="s">
        <v>235</v>
      </c>
      <c r="G89" s="8" t="s">
        <v>5</v>
      </c>
      <c r="H89" s="7">
        <v>3</v>
      </c>
      <c r="I89" s="7">
        <v>5</v>
      </c>
      <c r="J89" s="7">
        <v>8</v>
      </c>
      <c r="K89" s="7">
        <v>21</v>
      </c>
      <c r="L89" s="7">
        <v>8</v>
      </c>
      <c r="M89" s="7">
        <v>5</v>
      </c>
      <c r="N89" s="7">
        <v>2</v>
      </c>
      <c r="O89" s="7"/>
      <c r="P89" s="7"/>
      <c r="Q89" s="7"/>
      <c r="R89" s="7"/>
      <c r="S89" s="7"/>
      <c r="T89" s="7"/>
      <c r="U89" s="7"/>
      <c r="V89" s="8">
        <f t="shared" si="4"/>
        <v>52</v>
      </c>
      <c r="W89" s="10">
        <v>100</v>
      </c>
      <c r="X89" s="10">
        <f t="shared" si="5"/>
        <v>50</v>
      </c>
    </row>
    <row r="90" spans="1:24" ht="81.95" customHeight="1" x14ac:dyDescent="0.25">
      <c r="A90" s="8"/>
      <c r="B90" s="8" t="s">
        <v>110</v>
      </c>
      <c r="C90" s="9" t="s">
        <v>197</v>
      </c>
      <c r="D90" s="9" t="s">
        <v>224</v>
      </c>
      <c r="E90" s="9" t="s">
        <v>226</v>
      </c>
      <c r="F90" s="8" t="s">
        <v>232</v>
      </c>
      <c r="G90" s="8" t="s">
        <v>5</v>
      </c>
      <c r="H90" s="7"/>
      <c r="I90" s="7">
        <v>3</v>
      </c>
      <c r="J90" s="7">
        <v>5</v>
      </c>
      <c r="K90" s="7">
        <v>8</v>
      </c>
      <c r="L90" s="7">
        <v>20</v>
      </c>
      <c r="M90" s="7">
        <v>8</v>
      </c>
      <c r="N90" s="7">
        <v>5</v>
      </c>
      <c r="O90" s="7">
        <v>3</v>
      </c>
      <c r="P90" s="7"/>
      <c r="Q90" s="7"/>
      <c r="R90" s="7"/>
      <c r="S90" s="7"/>
      <c r="T90" s="7"/>
      <c r="U90" s="7"/>
      <c r="V90" s="8">
        <f t="shared" si="4"/>
        <v>52</v>
      </c>
      <c r="W90" s="10">
        <v>100</v>
      </c>
      <c r="X90" s="10">
        <f t="shared" si="5"/>
        <v>50</v>
      </c>
    </row>
    <row r="91" spans="1:24" ht="81.95" customHeight="1" x14ac:dyDescent="0.25">
      <c r="A91" s="8"/>
      <c r="B91" s="8" t="s">
        <v>112</v>
      </c>
      <c r="C91" s="9" t="s">
        <v>199</v>
      </c>
      <c r="D91" s="9" t="s">
        <v>216</v>
      </c>
      <c r="E91" s="9" t="s">
        <v>228</v>
      </c>
      <c r="F91" s="8" t="s">
        <v>232</v>
      </c>
      <c r="G91" s="8" t="s">
        <v>5</v>
      </c>
      <c r="H91" s="7"/>
      <c r="I91" s="7">
        <v>3</v>
      </c>
      <c r="J91" s="7">
        <v>5</v>
      </c>
      <c r="K91" s="7">
        <v>8</v>
      </c>
      <c r="L91" s="7">
        <v>20</v>
      </c>
      <c r="M91" s="7">
        <v>8</v>
      </c>
      <c r="N91" s="7">
        <v>5</v>
      </c>
      <c r="O91" s="7">
        <v>3</v>
      </c>
      <c r="P91" s="7"/>
      <c r="Q91" s="7"/>
      <c r="R91" s="7"/>
      <c r="S91" s="7"/>
      <c r="T91" s="7"/>
      <c r="U91" s="7"/>
      <c r="V91" s="8">
        <f t="shared" si="4"/>
        <v>52</v>
      </c>
      <c r="W91" s="10">
        <v>100</v>
      </c>
      <c r="X91" s="10">
        <f t="shared" si="5"/>
        <v>50</v>
      </c>
    </row>
    <row r="92" spans="1:24" ht="81.95" customHeight="1" x14ac:dyDescent="0.25">
      <c r="A92" s="8"/>
      <c r="B92" s="8" t="s">
        <v>113</v>
      </c>
      <c r="C92" s="9" t="s">
        <v>200</v>
      </c>
      <c r="D92" s="9" t="s">
        <v>216</v>
      </c>
      <c r="E92" s="9" t="s">
        <v>228</v>
      </c>
      <c r="F92" s="8" t="s">
        <v>235</v>
      </c>
      <c r="G92" s="8" t="s">
        <v>5</v>
      </c>
      <c r="H92" s="7">
        <v>3</v>
      </c>
      <c r="I92" s="7">
        <v>5</v>
      </c>
      <c r="J92" s="7">
        <v>8</v>
      </c>
      <c r="K92" s="7">
        <v>20</v>
      </c>
      <c r="L92" s="7">
        <v>8</v>
      </c>
      <c r="M92" s="7">
        <v>5</v>
      </c>
      <c r="N92" s="7">
        <v>3</v>
      </c>
      <c r="O92" s="7"/>
      <c r="P92" s="7"/>
      <c r="Q92" s="7"/>
      <c r="R92" s="7"/>
      <c r="S92" s="7"/>
      <c r="T92" s="7"/>
      <c r="U92" s="7"/>
      <c r="V92" s="8">
        <f t="shared" si="4"/>
        <v>52</v>
      </c>
      <c r="W92" s="10">
        <v>100</v>
      </c>
      <c r="X92" s="10">
        <f t="shared" si="5"/>
        <v>50</v>
      </c>
    </row>
    <row r="93" spans="1:24" ht="81.95" customHeight="1" x14ac:dyDescent="0.25">
      <c r="A93" s="8"/>
      <c r="B93" s="8" t="s">
        <v>97</v>
      </c>
      <c r="C93" s="9" t="s">
        <v>184</v>
      </c>
      <c r="D93" s="9" t="s">
        <v>222</v>
      </c>
      <c r="E93" s="9" t="s">
        <v>230</v>
      </c>
      <c r="F93" s="8" t="s">
        <v>231</v>
      </c>
      <c r="G93" s="8" t="s">
        <v>233</v>
      </c>
      <c r="H93" s="7"/>
      <c r="I93" s="7"/>
      <c r="J93" s="7"/>
      <c r="K93" s="7"/>
      <c r="L93" s="7"/>
      <c r="M93" s="7"/>
      <c r="N93" s="7"/>
      <c r="O93" s="7"/>
      <c r="P93" s="7"/>
      <c r="Q93" s="7">
        <v>1</v>
      </c>
      <c r="R93" s="7">
        <v>5</v>
      </c>
      <c r="S93" s="7">
        <v>9</v>
      </c>
      <c r="T93" s="7">
        <v>29</v>
      </c>
      <c r="U93" s="7">
        <v>8</v>
      </c>
      <c r="V93" s="8">
        <f t="shared" si="4"/>
        <v>52</v>
      </c>
      <c r="W93" s="10">
        <v>75</v>
      </c>
      <c r="X93" s="10">
        <f t="shared" si="5"/>
        <v>37.5</v>
      </c>
    </row>
    <row r="94" spans="1:24" ht="81.95" customHeight="1" x14ac:dyDescent="0.25">
      <c r="A94" s="8"/>
      <c r="B94" s="8" t="s">
        <v>96</v>
      </c>
      <c r="C94" s="9" t="s">
        <v>183</v>
      </c>
      <c r="D94" s="9" t="s">
        <v>204</v>
      </c>
      <c r="E94" s="9" t="s">
        <v>226</v>
      </c>
      <c r="F94" s="8" t="s">
        <v>231</v>
      </c>
      <c r="G94" s="8" t="s">
        <v>233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>
        <v>3</v>
      </c>
      <c r="S94" s="7">
        <v>7</v>
      </c>
      <c r="T94" s="7">
        <v>27</v>
      </c>
      <c r="U94" s="7">
        <v>7</v>
      </c>
      <c r="V94" s="8">
        <f t="shared" si="4"/>
        <v>44</v>
      </c>
      <c r="W94" s="10">
        <v>75</v>
      </c>
      <c r="X94" s="10">
        <f t="shared" si="5"/>
        <v>37.5</v>
      </c>
    </row>
    <row r="95" spans="1:24" ht="81.95" customHeight="1" x14ac:dyDescent="0.25">
      <c r="A95" s="8"/>
      <c r="B95" s="8" t="s">
        <v>95</v>
      </c>
      <c r="C95" s="9" t="s">
        <v>182</v>
      </c>
      <c r="D95" s="9" t="s">
        <v>203</v>
      </c>
      <c r="E95" s="9" t="s">
        <v>226</v>
      </c>
      <c r="F95" s="8" t="s">
        <v>231</v>
      </c>
      <c r="G95" s="8" t="s">
        <v>233</v>
      </c>
      <c r="H95" s="7"/>
      <c r="I95" s="7"/>
      <c r="J95" s="7"/>
      <c r="K95" s="7"/>
      <c r="L95" s="7"/>
      <c r="M95" s="7"/>
      <c r="N95" s="7"/>
      <c r="O95" s="7"/>
      <c r="P95" s="7"/>
      <c r="Q95" s="7">
        <v>4</v>
      </c>
      <c r="R95" s="7">
        <v>8</v>
      </c>
      <c r="S95" s="7">
        <v>2</v>
      </c>
      <c r="T95" s="7">
        <v>19</v>
      </c>
      <c r="U95" s="7">
        <v>9</v>
      </c>
      <c r="V95" s="8">
        <f t="shared" si="4"/>
        <v>42</v>
      </c>
      <c r="W95" s="10">
        <v>75</v>
      </c>
      <c r="X95" s="10">
        <f t="shared" si="5"/>
        <v>37.5</v>
      </c>
    </row>
    <row r="96" spans="1:24" ht="81.95" customHeight="1" x14ac:dyDescent="0.25">
      <c r="A96" s="8"/>
      <c r="B96" s="8" t="s">
        <v>115</v>
      </c>
      <c r="C96" s="9" t="s">
        <v>202</v>
      </c>
      <c r="D96" s="9" t="s">
        <v>222</v>
      </c>
      <c r="E96" s="9" t="s">
        <v>230</v>
      </c>
      <c r="F96" s="8" t="s">
        <v>235</v>
      </c>
      <c r="G96" s="8" t="s">
        <v>5</v>
      </c>
      <c r="H96" s="7"/>
      <c r="I96" s="7">
        <v>2</v>
      </c>
      <c r="J96" s="7">
        <v>4</v>
      </c>
      <c r="K96" s="7">
        <v>6</v>
      </c>
      <c r="L96" s="7">
        <v>16</v>
      </c>
      <c r="M96" s="7">
        <v>6</v>
      </c>
      <c r="N96" s="7">
        <v>4</v>
      </c>
      <c r="O96" s="7">
        <v>2</v>
      </c>
      <c r="P96" s="7"/>
      <c r="Q96" s="7"/>
      <c r="R96" s="7"/>
      <c r="S96" s="7"/>
      <c r="T96" s="7"/>
      <c r="U96" s="7"/>
      <c r="V96" s="8">
        <f t="shared" si="4"/>
        <v>40</v>
      </c>
      <c r="W96" s="10">
        <v>100</v>
      </c>
      <c r="X96" s="10">
        <f t="shared" si="5"/>
        <v>50</v>
      </c>
    </row>
    <row r="97" spans="1:24" ht="81.95" customHeight="1" x14ac:dyDescent="0.25">
      <c r="A97" s="8"/>
      <c r="B97" s="8" t="s">
        <v>90</v>
      </c>
      <c r="C97" s="9" t="s">
        <v>179</v>
      </c>
      <c r="D97" s="9" t="s">
        <v>205</v>
      </c>
      <c r="E97" s="9" t="s">
        <v>229</v>
      </c>
      <c r="F97" s="8" t="s">
        <v>232</v>
      </c>
      <c r="G97" s="8" t="s">
        <v>5</v>
      </c>
      <c r="H97" s="7"/>
      <c r="I97" s="7">
        <v>4</v>
      </c>
      <c r="J97" s="7">
        <v>1</v>
      </c>
      <c r="K97" s="7">
        <v>5</v>
      </c>
      <c r="L97" s="7">
        <v>20</v>
      </c>
      <c r="M97" s="7">
        <v>5</v>
      </c>
      <c r="N97" s="7">
        <v>1</v>
      </c>
      <c r="O97" s="7"/>
      <c r="P97" s="7"/>
      <c r="Q97" s="7"/>
      <c r="R97" s="7"/>
      <c r="S97" s="7"/>
      <c r="T97" s="7"/>
      <c r="U97" s="7"/>
      <c r="V97" s="8">
        <f t="shared" si="4"/>
        <v>36</v>
      </c>
      <c r="W97" s="10">
        <v>85</v>
      </c>
      <c r="X97" s="10">
        <f t="shared" si="5"/>
        <v>42.5</v>
      </c>
    </row>
    <row r="98" spans="1:24" ht="81.95" customHeight="1" x14ac:dyDescent="0.25">
      <c r="A98" s="8"/>
      <c r="B98" s="8" t="s">
        <v>111</v>
      </c>
      <c r="C98" s="9" t="s">
        <v>198</v>
      </c>
      <c r="D98" s="9" t="s">
        <v>214</v>
      </c>
      <c r="E98" s="9" t="s">
        <v>227</v>
      </c>
      <c r="F98" s="8" t="s">
        <v>232</v>
      </c>
      <c r="G98" s="8" t="s">
        <v>5</v>
      </c>
      <c r="H98" s="7"/>
      <c r="I98" s="7">
        <v>3</v>
      </c>
      <c r="J98" s="7">
        <v>2</v>
      </c>
      <c r="K98" s="7">
        <v>5</v>
      </c>
      <c r="L98" s="7">
        <v>16</v>
      </c>
      <c r="M98" s="7">
        <v>5</v>
      </c>
      <c r="N98" s="7">
        <v>2</v>
      </c>
      <c r="O98" s="7">
        <v>3</v>
      </c>
      <c r="P98" s="7"/>
      <c r="Q98" s="7"/>
      <c r="R98" s="7"/>
      <c r="S98" s="7"/>
      <c r="T98" s="7"/>
      <c r="U98" s="7"/>
      <c r="V98" s="8">
        <f t="shared" si="4"/>
        <v>36</v>
      </c>
      <c r="W98" s="10">
        <v>100</v>
      </c>
      <c r="X98" s="10">
        <f t="shared" si="5"/>
        <v>50</v>
      </c>
    </row>
    <row r="99" spans="1:24" ht="81.95" customHeight="1" x14ac:dyDescent="0.25">
      <c r="A99" s="8"/>
      <c r="B99" s="8" t="s">
        <v>101</v>
      </c>
      <c r="C99" s="9" t="s">
        <v>188</v>
      </c>
      <c r="D99" s="9" t="s">
        <v>204</v>
      </c>
      <c r="E99" s="9" t="s">
        <v>226</v>
      </c>
      <c r="F99" s="8" t="s">
        <v>232</v>
      </c>
      <c r="G99" s="8" t="s">
        <v>5</v>
      </c>
      <c r="H99" s="7"/>
      <c r="I99" s="7"/>
      <c r="J99" s="7"/>
      <c r="K99" s="7">
        <v>3</v>
      </c>
      <c r="L99" s="7">
        <v>20</v>
      </c>
      <c r="M99" s="7">
        <v>3</v>
      </c>
      <c r="N99" s="7">
        <v>5</v>
      </c>
      <c r="O99" s="7">
        <v>3</v>
      </c>
      <c r="P99" s="7"/>
      <c r="Q99" s="7"/>
      <c r="R99" s="7"/>
      <c r="S99" s="7"/>
      <c r="T99" s="7"/>
      <c r="U99" s="7"/>
      <c r="V99" s="8">
        <f t="shared" si="4"/>
        <v>34</v>
      </c>
      <c r="W99" s="10">
        <v>100</v>
      </c>
      <c r="X99" s="10">
        <f t="shared" si="5"/>
        <v>50</v>
      </c>
    </row>
    <row r="100" spans="1:24" ht="81.95" customHeight="1" x14ac:dyDescent="0.25">
      <c r="A100" s="8"/>
      <c r="B100" s="8" t="s">
        <v>109</v>
      </c>
      <c r="C100" s="9" t="s">
        <v>196</v>
      </c>
      <c r="D100" s="9" t="s">
        <v>205</v>
      </c>
      <c r="E100" s="9" t="s">
        <v>227</v>
      </c>
      <c r="F100" s="8" t="s">
        <v>232</v>
      </c>
      <c r="G100" s="8" t="s">
        <v>5</v>
      </c>
      <c r="H100" s="7"/>
      <c r="I100" s="7">
        <v>3</v>
      </c>
      <c r="J100" s="7">
        <v>3</v>
      </c>
      <c r="K100" s="7">
        <v>1</v>
      </c>
      <c r="L100" s="7">
        <v>10</v>
      </c>
      <c r="M100" s="7">
        <v>2</v>
      </c>
      <c r="N100" s="7">
        <v>3</v>
      </c>
      <c r="O100" s="7">
        <v>3</v>
      </c>
      <c r="P100" s="7"/>
      <c r="Q100" s="7"/>
      <c r="R100" s="7"/>
      <c r="S100" s="7"/>
      <c r="T100" s="7"/>
      <c r="U100" s="7"/>
      <c r="V100" s="8">
        <f t="shared" si="4"/>
        <v>25</v>
      </c>
      <c r="W100" s="10">
        <v>100</v>
      </c>
      <c r="X100" s="10">
        <f t="shared" si="5"/>
        <v>50</v>
      </c>
    </row>
    <row r="101" spans="1:24" ht="81.95" customHeight="1" x14ac:dyDescent="0.25">
      <c r="A101" s="8"/>
      <c r="B101" s="8" t="s">
        <v>114</v>
      </c>
      <c r="C101" s="9" t="s">
        <v>201</v>
      </c>
      <c r="D101" s="9" t="s">
        <v>225</v>
      </c>
      <c r="E101" s="9" t="s">
        <v>230</v>
      </c>
      <c r="F101" s="8" t="s">
        <v>235</v>
      </c>
      <c r="G101" s="8" t="s">
        <v>5</v>
      </c>
      <c r="H101" s="7">
        <v>2</v>
      </c>
      <c r="I101" s="7">
        <v>1</v>
      </c>
      <c r="J101" s="7">
        <v>3</v>
      </c>
      <c r="K101" s="7">
        <v>13</v>
      </c>
      <c r="L101" s="7">
        <v>3</v>
      </c>
      <c r="M101" s="7">
        <v>1</v>
      </c>
      <c r="N101" s="7">
        <v>2</v>
      </c>
      <c r="O101" s="7"/>
      <c r="P101" s="7"/>
      <c r="Q101" s="7"/>
      <c r="R101" s="7"/>
      <c r="S101" s="7"/>
      <c r="T101" s="7"/>
      <c r="U101" s="7"/>
      <c r="V101" s="8">
        <f t="shared" ref="V101:V102" si="6">SUM(H101:U101)</f>
        <v>25</v>
      </c>
      <c r="W101" s="10">
        <v>100</v>
      </c>
      <c r="X101" s="10">
        <f t="shared" ref="X101:X102" si="7">W101/2</f>
        <v>50</v>
      </c>
    </row>
    <row r="102" spans="1:24" ht="81.95" customHeight="1" x14ac:dyDescent="0.25">
      <c r="A102" s="8"/>
      <c r="B102" s="8" t="s">
        <v>107</v>
      </c>
      <c r="C102" s="9" t="s">
        <v>194</v>
      </c>
      <c r="D102" s="9" t="s">
        <v>204</v>
      </c>
      <c r="E102" s="9" t="s">
        <v>226</v>
      </c>
      <c r="F102" s="8" t="s">
        <v>235</v>
      </c>
      <c r="G102" s="8" t="s">
        <v>5</v>
      </c>
      <c r="H102" s="7"/>
      <c r="I102" s="7"/>
      <c r="J102" s="7">
        <v>3</v>
      </c>
      <c r="K102" s="7">
        <v>15</v>
      </c>
      <c r="L102" s="7">
        <v>3</v>
      </c>
      <c r="M102" s="7"/>
      <c r="N102" s="7"/>
      <c r="O102" s="7"/>
      <c r="P102" s="7"/>
      <c r="Q102" s="7"/>
      <c r="R102" s="7"/>
      <c r="S102" s="7"/>
      <c r="T102" s="7"/>
      <c r="U102" s="7"/>
      <c r="V102" s="8">
        <f t="shared" si="6"/>
        <v>21</v>
      </c>
      <c r="W102" s="10">
        <v>100</v>
      </c>
      <c r="X102" s="10">
        <f t="shared" si="7"/>
        <v>50</v>
      </c>
    </row>
  </sheetData>
  <autoFilter ref="A4:X102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sortState ref="A5:AA102">
      <sortCondition descending="1" ref="V5:V102"/>
    </sortState>
  </autoFilter>
  <sortState ref="A5:AA24">
    <sortCondition descending="1" ref="V5:V24"/>
  </sortState>
  <mergeCells count="2">
    <mergeCell ref="W2:X2"/>
    <mergeCell ref="G4:U4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2020-07-06T10:21:41Z</dcterms:created>
  <dcterms:modified xsi:type="dcterms:W3CDTF">2023-08-14T10:08:39Z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